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mo-my.sharepoint.com/personal/justin_alling_bmo_com/Documents/Documents/Hockey/Archives/"/>
    </mc:Choice>
  </mc:AlternateContent>
  <xr:revisionPtr revIDLastSave="532" documentId="11_CC4ADB083B9F284359F63FD79ADF2054978BD76B" xr6:coauthVersionLast="47" xr6:coauthVersionMax="47" xr10:uidLastSave="{26A84939-97CE-418C-8E25-CE54E958226C}"/>
  <bookViews>
    <workbookView xWindow="0" yWindow="0" windowWidth="28800" windowHeight="15600" tabRatio="735" activeTab="5" xr2:uid="{00000000-000D-0000-FFFF-FFFF00000000}"/>
  </bookViews>
  <sheets>
    <sheet name="Bronze Chronological" sheetId="1" r:id="rId1"/>
    <sheet name="Silver Chronological" sheetId="2" r:id="rId2"/>
    <sheet name="Bronze by Team" sheetId="3" r:id="rId3"/>
    <sheet name="Silver by Team" sheetId="4" r:id="rId4"/>
    <sheet name="Bronze Career Team Standings" sheetId="5" r:id="rId5"/>
    <sheet name="Silver Career Team Standings" sheetId="6" r:id="rId6"/>
  </sheets>
  <definedNames>
    <definedName name="_xlnm._FilterDatabase" localSheetId="2" hidden="1">'Bronze by Team'!#REF!</definedName>
    <definedName name="_xlnm._FilterDatabase" localSheetId="0" hidden="1">'Bronze Chronological'!$A$1:$L$5</definedName>
    <definedName name="_xlnm._FilterDatabase" localSheetId="3" hidden="1">'Silver by Team'!#REF!</definedName>
    <definedName name="_xlnm._FilterDatabase" localSheetId="5" hidden="1">'Silver Career Team Standings'!#REF!</definedName>
    <definedName name="_xlnm._FilterDatabase" localSheetId="1" hidden="1">'Silver Chronological'!$A$1:$L$5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7" i="4" l="1"/>
  <c r="P279" i="4"/>
  <c r="P194" i="4"/>
  <c r="P197" i="4"/>
  <c r="P271" i="4"/>
  <c r="P278" i="4"/>
  <c r="P346" i="4"/>
  <c r="P193" i="4"/>
  <c r="P142" i="4"/>
  <c r="P343" i="4"/>
  <c r="P205" i="4"/>
  <c r="P268" i="4"/>
  <c r="P190" i="4"/>
  <c r="P218" i="4"/>
  <c r="P204" i="4"/>
  <c r="P342" i="4"/>
  <c r="P267" i="4"/>
  <c r="P341" i="4"/>
  <c r="P266" i="4"/>
  <c r="P217" i="4"/>
  <c r="P203" i="4"/>
  <c r="P216" i="4"/>
  <c r="P265" i="4"/>
  <c r="P162" i="4"/>
  <c r="P340" i="4"/>
  <c r="P339" i="4"/>
  <c r="P116" i="4"/>
  <c r="P264" i="4"/>
  <c r="P161" i="4"/>
  <c r="P338" i="4"/>
  <c r="P215" i="4"/>
  <c r="P263" i="4"/>
  <c r="P160" i="4"/>
  <c r="P438" i="3"/>
  <c r="P601" i="3"/>
  <c r="P314" i="3"/>
  <c r="P219" i="3"/>
  <c r="P511" i="3"/>
  <c r="P459" i="3"/>
  <c r="P293" i="3"/>
  <c r="P296" i="3"/>
  <c r="P441" i="3"/>
  <c r="P223" i="3"/>
  <c r="P57" i="3"/>
  <c r="P234" i="3"/>
  <c r="P313" i="3"/>
  <c r="P437" i="3"/>
  <c r="P594" i="3"/>
  <c r="P292" i="3"/>
  <c r="P458" i="3"/>
  <c r="P218" i="3"/>
  <c r="P510" i="3"/>
  <c r="P600" i="3"/>
  <c r="P233" i="3"/>
  <c r="P222" i="3"/>
  <c r="P317" i="3"/>
  <c r="P56" i="3"/>
  <c r="P217" i="3"/>
  <c r="P457" i="3"/>
  <c r="P33" i="3"/>
  <c r="P436" i="3"/>
  <c r="P599" i="3"/>
  <c r="P291" i="3"/>
  <c r="P593" i="3"/>
  <c r="P312" i="3"/>
  <c r="P454" i="3"/>
  <c r="P534" i="3"/>
  <c r="P214" i="3"/>
  <c r="P373" i="3"/>
  <c r="P309" i="3"/>
  <c r="P590" i="3"/>
  <c r="P288" i="3"/>
  <c r="P433" i="3"/>
  <c r="P589" i="3"/>
  <c r="P213" i="3"/>
  <c r="P308" i="3"/>
  <c r="P372" i="3"/>
  <c r="P287" i="3"/>
  <c r="P227" i="3"/>
  <c r="P453" i="3"/>
  <c r="P226" i="3"/>
  <c r="P307" i="3"/>
  <c r="P212" i="3"/>
  <c r="P588" i="3"/>
  <c r="P432" i="3"/>
  <c r="P286" i="3"/>
  <c r="P371" i="3"/>
  <c r="P452" i="3"/>
  <c r="P211" i="3"/>
  <c r="P285" i="3"/>
  <c r="P587" i="3"/>
  <c r="P473" i="3"/>
  <c r="P431" i="3"/>
  <c r="P25" i="3"/>
  <c r="P306" i="3"/>
  <c r="P586" i="3"/>
  <c r="P508" i="3"/>
  <c r="P283" i="3"/>
  <c r="P208" i="3"/>
  <c r="P429" i="3"/>
  <c r="P64" i="3"/>
  <c r="P428" i="3"/>
  <c r="P207" i="3"/>
  <c r="P282" i="3"/>
  <c r="P470" i="3"/>
  <c r="P507" i="3"/>
  <c r="P333" i="3"/>
  <c r="P585" i="3"/>
  <c r="P230" i="3"/>
  <c r="P281" i="3"/>
  <c r="P506" i="3"/>
  <c r="P305" i="3"/>
  <c r="P469" i="3"/>
  <c r="P206" i="3"/>
  <c r="P427" i="3"/>
  <c r="P23" i="3"/>
  <c r="P584" i="3"/>
  <c r="P279" i="3"/>
  <c r="P204" i="3"/>
  <c r="P425" i="3"/>
  <c r="P504" i="3"/>
  <c r="P303" i="3"/>
  <c r="P370" i="3"/>
  <c r="P278" i="3"/>
  <c r="P424" i="3"/>
  <c r="P503" i="3"/>
  <c r="P583" i="3"/>
  <c r="P302" i="3"/>
  <c r="P203" i="3"/>
  <c r="P423" i="3"/>
  <c r="P369" i="3"/>
  <c r="P502" i="3"/>
  <c r="P202" i="3"/>
  <c r="P277" i="3"/>
  <c r="P301" i="3"/>
  <c r="P412" i="3"/>
  <c r="P560" i="3"/>
  <c r="P491" i="3"/>
  <c r="P358" i="3"/>
  <c r="P191" i="3"/>
  <c r="P628" i="3"/>
  <c r="P263" i="3"/>
  <c r="P409" i="3"/>
  <c r="P354" i="3"/>
  <c r="P118" i="3"/>
  <c r="P187" i="3"/>
  <c r="P353" i="3"/>
  <c r="P627" i="3"/>
  <c r="P408" i="3"/>
  <c r="P186" i="3"/>
  <c r="P262" i="3"/>
  <c r="P117" i="3"/>
  <c r="P607" i="3"/>
  <c r="P407" i="3"/>
  <c r="P185" i="3"/>
  <c r="P261" i="3"/>
  <c r="P157" i="3"/>
  <c r="P352" i="3"/>
  <c r="P116" i="3"/>
  <c r="P626" i="3"/>
  <c r="P557" i="3"/>
  <c r="P645" i="3"/>
  <c r="P406" i="3"/>
  <c r="P260" i="3"/>
  <c r="P184" i="3"/>
  <c r="P351" i="3"/>
  <c r="P115" i="3"/>
  <c r="P625" i="3"/>
  <c r="P350" i="3"/>
  <c r="P146" i="3"/>
  <c r="P114" i="3"/>
  <c r="P624" i="3"/>
  <c r="P405" i="3"/>
  <c r="P183" i="3"/>
  <c r="P182" i="3"/>
  <c r="P623" i="3"/>
  <c r="P349" i="3"/>
  <c r="P113" i="3"/>
  <c r="P404" i="3"/>
  <c r="P145" i="3"/>
  <c r="P538" i="3"/>
  <c r="P403" i="3"/>
  <c r="P644" i="3"/>
  <c r="P581" i="3"/>
  <c r="P144" i="3"/>
  <c r="P181" i="3"/>
  <c r="P348" i="3"/>
  <c r="P112" i="3"/>
  <c r="P401" i="3"/>
  <c r="P555" i="3"/>
  <c r="P579" i="3"/>
  <c r="P179" i="3"/>
  <c r="P142" i="3"/>
  <c r="P346" i="3"/>
  <c r="P622" i="3"/>
  <c r="P155" i="3"/>
  <c r="P141" i="3"/>
  <c r="P400" i="3"/>
  <c r="P259" i="3"/>
  <c r="P178" i="3"/>
  <c r="P154" i="3"/>
  <c r="P345" i="3"/>
  <c r="P604" i="3"/>
  <c r="P642" i="3"/>
  <c r="P258" i="3"/>
  <c r="P177" i="3"/>
  <c r="P153" i="3"/>
  <c r="P61" i="3"/>
  <c r="P110" i="3"/>
  <c r="P399" i="3"/>
  <c r="P344" i="3"/>
  <c r="P140" i="3"/>
  <c r="P343" i="3"/>
  <c r="P641" i="3"/>
  <c r="P554" i="3"/>
  <c r="P176" i="3"/>
  <c r="P139" i="3"/>
  <c r="P109" i="3"/>
  <c r="P398" i="3"/>
  <c r="P60" i="3"/>
  <c r="P257" i="3"/>
  <c r="P152" i="3"/>
  <c r="P488" i="3"/>
  <c r="P175" i="3"/>
  <c r="P342" i="3"/>
  <c r="P621" i="3"/>
  <c r="P256" i="3"/>
  <c r="P138" i="3"/>
  <c r="P108" i="3"/>
  <c r="P397" i="3"/>
  <c r="P92" i="3"/>
  <c r="P323" i="3"/>
  <c r="P341" i="3"/>
  <c r="P396" i="3"/>
  <c r="P137" i="3"/>
  <c r="P620" i="3"/>
  <c r="P255" i="3"/>
  <c r="P107" i="3"/>
  <c r="P553" i="3"/>
  <c r="P136" i="3"/>
  <c r="P395" i="3"/>
  <c r="P530" i="3"/>
  <c r="P172" i="3"/>
  <c r="P340" i="3"/>
  <c r="P106" i="3"/>
  <c r="P254" i="3"/>
  <c r="P552" i="3"/>
  <c r="P529" i="3"/>
  <c r="P171" i="3"/>
  <c r="P463" i="3"/>
  <c r="P135" i="3"/>
  <c r="P105" i="3"/>
  <c r="P339" i="3"/>
  <c r="P253" i="3"/>
  <c r="P573" i="3"/>
  <c r="P394" i="3"/>
  <c r="P462" i="3"/>
  <c r="P528" i="3"/>
  <c r="P252" i="3"/>
  <c r="P53" i="3"/>
  <c r="P20" i="3"/>
  <c r="P134" i="3"/>
  <c r="P393" i="3"/>
  <c r="P104" i="3"/>
  <c r="P527" i="3"/>
  <c r="P52" i="3"/>
  <c r="P251" i="3"/>
  <c r="P133" i="3"/>
  <c r="P103" i="3"/>
  <c r="P392" i="3"/>
  <c r="P69" i="3"/>
  <c r="P250" i="3"/>
  <c r="P526" i="3"/>
  <c r="P132" i="3"/>
  <c r="P51" i="3"/>
  <c r="P572" i="3"/>
  <c r="P391" i="3"/>
  <c r="P102" i="3"/>
  <c r="P68" i="3"/>
  <c r="P131" i="3"/>
  <c r="P619" i="3"/>
  <c r="P50" i="3"/>
  <c r="P571" i="3"/>
  <c r="P30" i="3"/>
  <c r="P249" i="3"/>
  <c r="P390" i="3"/>
  <c r="P248" i="3"/>
  <c r="P665" i="3"/>
  <c r="P389" i="3"/>
  <c r="P67" i="3"/>
  <c r="P49" i="3"/>
  <c r="P570" i="3"/>
  <c r="P551" i="3"/>
  <c r="P569" i="3"/>
  <c r="P388" i="3"/>
  <c r="P48" i="3"/>
  <c r="P247" i="3"/>
  <c r="P101" i="3"/>
  <c r="P29" i="3"/>
  <c r="P28" i="3"/>
  <c r="P13" i="3"/>
  <c r="P130" i="3"/>
  <c r="P550" i="3"/>
  <c r="P47" i="3"/>
  <c r="P568" i="3"/>
  <c r="P387" i="3"/>
  <c r="P618" i="3"/>
  <c r="P549" i="3"/>
  <c r="P386" i="3"/>
  <c r="P36" i="3"/>
  <c r="P617" i="3"/>
  <c r="P246" i="3"/>
  <c r="P46" i="3"/>
  <c r="P86" i="3"/>
  <c r="P567" i="3"/>
  <c r="P330" i="3"/>
  <c r="P245" i="3"/>
  <c r="P385" i="3"/>
  <c r="P149" i="3"/>
  <c r="P45" i="3"/>
  <c r="P616" i="3"/>
  <c r="P244" i="3"/>
  <c r="P129" i="3"/>
  <c r="P44" i="3"/>
  <c r="P384" i="3"/>
  <c r="P615" i="3"/>
  <c r="P100" i="3"/>
  <c r="P243" i="3"/>
  <c r="P85" i="3"/>
  <c r="P43" i="3"/>
  <c r="P548" i="3"/>
  <c r="P566" i="3"/>
  <c r="P383" i="3"/>
  <c r="P382" i="3"/>
  <c r="P547" i="3"/>
  <c r="P42" i="3"/>
  <c r="P466" i="3"/>
  <c r="P614" i="3"/>
  <c r="P84" i="3"/>
  <c r="P613" i="3"/>
  <c r="P128" i="3"/>
  <c r="P161" i="3"/>
  <c r="P638" i="3"/>
  <c r="P95" i="3"/>
  <c r="P99" i="3"/>
  <c r="P477" i="3"/>
  <c r="P546" i="3"/>
  <c r="P127" i="3"/>
  <c r="P655" i="3"/>
  <c r="P242" i="3"/>
  <c r="P487" i="3"/>
  <c r="P241" i="3"/>
  <c r="P381" i="3"/>
  <c r="P545" i="3"/>
  <c r="P654" i="3"/>
  <c r="P565" i="3"/>
  <c r="P476" i="3"/>
  <c r="P653" i="3"/>
  <c r="P380" i="3"/>
  <c r="P240" i="3"/>
  <c r="P486" i="3"/>
  <c r="P239" i="3"/>
  <c r="P76" i="3"/>
  <c r="P379" i="3"/>
  <c r="P544" i="3"/>
  <c r="P543" i="3"/>
  <c r="P485" i="3"/>
  <c r="P75" i="3"/>
  <c r="P238" i="3"/>
  <c r="P659" i="3"/>
  <c r="P126" i="3"/>
  <c r="P484" i="3"/>
  <c r="P542" i="3"/>
  <c r="P483" i="3"/>
  <c r="P237" i="3"/>
  <c r="P378" i="3"/>
  <c r="P125" i="3"/>
  <c r="P98" i="3"/>
  <c r="P39" i="3"/>
  <c r="P377" i="3"/>
  <c r="P74" i="3"/>
  <c r="P637" i="3"/>
  <c r="P168" i="3"/>
  <c r="P17" i="3"/>
  <c r="P16" i="3"/>
  <c r="P336" i="3"/>
  <c r="P517" i="3"/>
  <c r="P541" i="3"/>
  <c r="P376" i="3"/>
  <c r="P7" i="3"/>
  <c r="P523" i="3"/>
  <c r="P165" i="3"/>
  <c r="P482" i="3"/>
  <c r="P533" i="3"/>
  <c r="P522" i="3"/>
  <c r="P449" i="3"/>
  <c r="P481" i="3"/>
  <c r="P164" i="3"/>
  <c r="P514" i="3"/>
  <c r="P124" i="3"/>
  <c r="P650" i="3"/>
  <c r="P73" i="3"/>
  <c r="P448" i="3"/>
  <c r="P83" i="3"/>
  <c r="P662" i="3"/>
  <c r="P521" i="3"/>
  <c r="P649" i="3"/>
  <c r="P89" i="3"/>
  <c r="P72" i="3"/>
  <c r="P123" i="3"/>
  <c r="P447" i="3"/>
  <c r="P480" i="3"/>
  <c r="P648" i="3"/>
  <c r="M581" i="1"/>
  <c r="M580" i="1"/>
  <c r="M579" i="1"/>
  <c r="M578" i="1"/>
  <c r="M577" i="1"/>
  <c r="M576" i="1"/>
  <c r="M575" i="1"/>
  <c r="M573" i="1"/>
  <c r="M572" i="1"/>
  <c r="M571" i="1"/>
  <c r="M570" i="1"/>
  <c r="M569" i="1"/>
  <c r="M567" i="1"/>
  <c r="M566" i="1"/>
  <c r="M565" i="1"/>
  <c r="M564" i="1"/>
  <c r="M563" i="1"/>
  <c r="M562" i="1"/>
  <c r="M561" i="1"/>
  <c r="M560" i="1"/>
  <c r="M558" i="1"/>
  <c r="M557" i="1"/>
  <c r="M556" i="1"/>
  <c r="M555" i="1"/>
  <c r="M553" i="1"/>
  <c r="M552" i="1"/>
  <c r="M551" i="1"/>
  <c r="M550" i="1"/>
  <c r="M549" i="1"/>
  <c r="M548" i="1"/>
  <c r="M547" i="1"/>
  <c r="M546" i="1"/>
  <c r="L309" i="2"/>
  <c r="L308" i="2"/>
  <c r="L307" i="2"/>
  <c r="L306" i="2"/>
  <c r="L304" i="2"/>
  <c r="L303" i="2"/>
  <c r="L302" i="2"/>
  <c r="L301" i="2"/>
  <c r="L300" i="2"/>
  <c r="L285" i="2" l="1"/>
  <c r="L284" i="2"/>
  <c r="L283" i="2"/>
  <c r="L282" i="2"/>
  <c r="M525" i="1"/>
  <c r="M524" i="1"/>
  <c r="M523" i="1"/>
  <c r="M522" i="1"/>
  <c r="M521" i="1"/>
  <c r="M520" i="1"/>
  <c r="M519" i="1"/>
  <c r="L280" i="2" l="1"/>
  <c r="L279" i="2"/>
  <c r="L278" i="2"/>
  <c r="L277" i="2"/>
  <c r="L275" i="2"/>
  <c r="L274" i="2"/>
  <c r="L273" i="2"/>
  <c r="L272" i="2"/>
  <c r="L270" i="2"/>
  <c r="L269" i="2"/>
  <c r="L268" i="2"/>
  <c r="L267" i="2"/>
  <c r="L265" i="2"/>
  <c r="L264" i="2"/>
  <c r="L263" i="2"/>
  <c r="L262" i="2"/>
  <c r="L260" i="2"/>
  <c r="L259" i="2"/>
  <c r="L258" i="2"/>
  <c r="L257" i="2"/>
  <c r="M517" i="1"/>
  <c r="M516" i="1"/>
  <c r="M515" i="1"/>
  <c r="M514" i="1"/>
  <c r="M513" i="1"/>
  <c r="M512" i="1"/>
  <c r="M511" i="1"/>
  <c r="M509" i="1"/>
  <c r="M508" i="1"/>
  <c r="M507" i="1"/>
  <c r="M506" i="1"/>
  <c r="M505" i="1"/>
  <c r="M504" i="1"/>
  <c r="M503" i="1"/>
  <c r="M502" i="1"/>
  <c r="M500" i="1"/>
  <c r="M499" i="1"/>
  <c r="M498" i="1"/>
  <c r="M497" i="1"/>
  <c r="M496" i="1"/>
  <c r="M495" i="1"/>
  <c r="M494" i="1"/>
  <c r="M493" i="1"/>
  <c r="M479" i="1" l="1"/>
  <c r="M478" i="1"/>
  <c r="M477" i="1"/>
  <c r="M476" i="1"/>
  <c r="M475" i="1"/>
  <c r="M473" i="1"/>
  <c r="M471" i="1"/>
  <c r="M470" i="1"/>
  <c r="M469" i="1"/>
  <c r="M468" i="1"/>
  <c r="M467" i="1"/>
  <c r="M466" i="1"/>
  <c r="M465" i="1"/>
  <c r="M463" i="1"/>
  <c r="M462" i="1"/>
  <c r="M461" i="1"/>
  <c r="M460" i="1"/>
  <c r="M459" i="1"/>
  <c r="M458" i="1"/>
  <c r="M457" i="1"/>
  <c r="M456" i="1"/>
  <c r="M447" i="1"/>
  <c r="M446" i="1"/>
  <c r="M445" i="1"/>
  <c r="M444" i="1"/>
  <c r="M443" i="1"/>
  <c r="M442" i="1"/>
  <c r="M440" i="1"/>
  <c r="M439" i="1"/>
  <c r="M438" i="1"/>
  <c r="M437" i="1"/>
  <c r="M436" i="1"/>
  <c r="M435" i="1"/>
  <c r="M434" i="1"/>
  <c r="M432" i="1"/>
  <c r="M431" i="1"/>
  <c r="M430" i="1"/>
  <c r="M429" i="1"/>
  <c r="M428" i="1"/>
  <c r="M427" i="1"/>
  <c r="M354" i="1"/>
  <c r="M353" i="1"/>
  <c r="M352" i="1"/>
  <c r="M351" i="1"/>
  <c r="M350" i="1"/>
  <c r="M326" i="1"/>
  <c r="M325" i="1"/>
  <c r="M324" i="1"/>
  <c r="M323" i="1"/>
  <c r="M322" i="1"/>
  <c r="M321" i="1"/>
  <c r="M319" i="1"/>
  <c r="M318" i="1"/>
  <c r="M317" i="1"/>
  <c r="M316" i="1"/>
  <c r="M315" i="1"/>
  <c r="M314" i="1"/>
  <c r="M312" i="1"/>
  <c r="M311" i="1"/>
  <c r="M310" i="1"/>
  <c r="M309" i="1"/>
  <c r="M308" i="1"/>
  <c r="M307" i="1"/>
  <c r="M306" i="1"/>
  <c r="M305" i="1"/>
  <c r="M303" i="1"/>
  <c r="M302" i="1"/>
  <c r="M301" i="1"/>
  <c r="M300" i="1"/>
  <c r="M299" i="1"/>
  <c r="M298" i="1"/>
  <c r="M297" i="1"/>
  <c r="M296" i="1"/>
  <c r="M294" i="1"/>
  <c r="M293" i="1"/>
  <c r="M292" i="1"/>
  <c r="M291" i="1"/>
  <c r="M290" i="1"/>
  <c r="M289" i="1"/>
  <c r="M287" i="1"/>
  <c r="M286" i="1"/>
  <c r="M285" i="1"/>
  <c r="M284" i="1"/>
  <c r="M283" i="1"/>
  <c r="M282" i="1"/>
  <c r="M280" i="1"/>
  <c r="M279" i="1"/>
  <c r="M278" i="1"/>
  <c r="M277" i="1"/>
  <c r="M276" i="1"/>
  <c r="M275" i="1"/>
  <c r="M274" i="1"/>
  <c r="M273" i="1"/>
  <c r="M260" i="1"/>
  <c r="M259" i="1"/>
  <c r="M258" i="1"/>
  <c r="M257" i="1"/>
  <c r="M256" i="1"/>
  <c r="M255" i="1"/>
  <c r="M254" i="1"/>
  <c r="M253" i="1"/>
  <c r="M251" i="1"/>
  <c r="M250" i="1"/>
  <c r="M249" i="1"/>
  <c r="M248" i="1"/>
  <c r="M247" i="1"/>
  <c r="M246" i="1"/>
  <c r="M244" i="1"/>
  <c r="M243" i="1"/>
  <c r="M242" i="1"/>
  <c r="M241" i="1"/>
  <c r="M240" i="1"/>
  <c r="M239" i="1"/>
  <c r="M238" i="1"/>
  <c r="M237" i="1"/>
  <c r="M236" i="1"/>
  <c r="M235" i="1"/>
  <c r="M233" i="1"/>
  <c r="M232" i="1"/>
  <c r="M231" i="1"/>
  <c r="M230" i="1"/>
  <c r="M229" i="1"/>
  <c r="M228" i="1"/>
  <c r="M227" i="1"/>
  <c r="M226" i="1"/>
  <c r="M225" i="1"/>
  <c r="M224" i="1"/>
  <c r="M222" i="1"/>
  <c r="M221" i="1"/>
  <c r="M220" i="1"/>
  <c r="M219" i="1"/>
  <c r="M218" i="1"/>
  <c r="M217" i="1"/>
  <c r="M216" i="1"/>
  <c r="M215" i="1"/>
  <c r="M213" i="1"/>
  <c r="M212" i="1"/>
  <c r="M211" i="1"/>
  <c r="M210" i="1"/>
  <c r="M209" i="1"/>
  <c r="M208" i="1"/>
  <c r="M207" i="1"/>
  <c r="M206" i="1"/>
  <c r="M204" i="1"/>
  <c r="M203" i="1"/>
  <c r="M202" i="1"/>
  <c r="M201" i="1"/>
  <c r="M200" i="1"/>
  <c r="M199" i="1"/>
  <c r="M198" i="1"/>
  <c r="M197" i="1"/>
  <c r="M195" i="1"/>
  <c r="M194" i="1"/>
  <c r="M193" i="1"/>
  <c r="M192" i="1"/>
  <c r="M191" i="1"/>
  <c r="M190" i="1"/>
  <c r="M189" i="1"/>
  <c r="M188" i="1"/>
  <c r="M187" i="1"/>
  <c r="M186" i="1"/>
  <c r="M184" i="1"/>
  <c r="M183" i="1"/>
  <c r="M182" i="1"/>
  <c r="M181" i="1"/>
  <c r="M180" i="1"/>
  <c r="M179" i="1"/>
  <c r="M178" i="1"/>
  <c r="M177" i="1"/>
  <c r="M175" i="1"/>
  <c r="M174" i="1"/>
  <c r="M173" i="1"/>
  <c r="M172" i="1"/>
  <c r="M171" i="1"/>
  <c r="M170" i="1"/>
  <c r="M168" i="1"/>
  <c r="M167" i="1"/>
  <c r="M166" i="1"/>
  <c r="M165" i="1"/>
  <c r="M164" i="1"/>
  <c r="M163" i="1"/>
  <c r="M162" i="1"/>
  <c r="M161" i="1"/>
  <c r="M159" i="1"/>
  <c r="M158" i="1"/>
  <c r="M157" i="1"/>
  <c r="M156" i="1"/>
  <c r="M155" i="1"/>
  <c r="M154" i="1"/>
  <c r="M153" i="1"/>
  <c r="M152" i="1"/>
  <c r="M150" i="1"/>
  <c r="M149" i="1"/>
  <c r="M148" i="1"/>
  <c r="M147" i="1"/>
  <c r="M146" i="1"/>
  <c r="M145" i="1"/>
  <c r="M143" i="1"/>
  <c r="M142" i="1"/>
  <c r="M141" i="1"/>
  <c r="M140" i="1"/>
  <c r="M139" i="1"/>
  <c r="M138" i="1"/>
  <c r="M137" i="1"/>
  <c r="M135" i="1"/>
  <c r="M134" i="1"/>
  <c r="M133" i="1"/>
  <c r="M132" i="1"/>
  <c r="M131" i="1"/>
  <c r="M130" i="1"/>
  <c r="M129" i="1"/>
  <c r="M128" i="1"/>
  <c r="M126" i="1"/>
  <c r="M125" i="1"/>
  <c r="M124" i="1"/>
  <c r="M123" i="1"/>
  <c r="M122" i="1"/>
  <c r="M121" i="1"/>
  <c r="M120" i="1"/>
  <c r="M119" i="1"/>
  <c r="M117" i="1"/>
  <c r="M116" i="1"/>
  <c r="M115" i="1"/>
  <c r="M114" i="1"/>
  <c r="M113" i="1"/>
  <c r="M112" i="1"/>
  <c r="M110" i="1"/>
  <c r="M109" i="1"/>
  <c r="M108" i="1"/>
  <c r="M107" i="1"/>
  <c r="M106" i="1"/>
  <c r="M105" i="1"/>
  <c r="M103" i="1"/>
  <c r="M102" i="1"/>
  <c r="M101" i="1"/>
  <c r="M100" i="1"/>
  <c r="M99" i="1"/>
  <c r="M98" i="1"/>
  <c r="M96" i="1"/>
  <c r="M95" i="1"/>
  <c r="M94" i="1"/>
  <c r="M93" i="1"/>
  <c r="M92" i="1"/>
  <c r="M91" i="1"/>
  <c r="M89" i="1"/>
  <c r="M88" i="1"/>
  <c r="M87" i="1"/>
  <c r="M86" i="1"/>
  <c r="M85" i="1"/>
  <c r="M84" i="1"/>
  <c r="M82" i="1"/>
  <c r="M81" i="1"/>
  <c r="M80" i="1"/>
  <c r="M79" i="1"/>
  <c r="M78" i="1"/>
  <c r="M77" i="1"/>
  <c r="M75" i="1"/>
  <c r="M74" i="1"/>
  <c r="M73" i="1"/>
  <c r="M72" i="1"/>
  <c r="M71" i="1"/>
  <c r="M70" i="1"/>
  <c r="M68" i="1"/>
  <c r="M67" i="1"/>
  <c r="M66" i="1"/>
  <c r="M65" i="1"/>
  <c r="M63" i="1"/>
  <c r="M62" i="1"/>
  <c r="M61" i="1"/>
  <c r="M60" i="1"/>
  <c r="M58" i="1"/>
  <c r="M57" i="1"/>
  <c r="M56" i="1"/>
  <c r="M55" i="1"/>
  <c r="M53" i="1"/>
  <c r="M52" i="1"/>
  <c r="M51" i="1"/>
  <c r="M50" i="1"/>
  <c r="M48" i="1"/>
  <c r="M47" i="1"/>
  <c r="M46" i="1"/>
  <c r="M45" i="1"/>
  <c r="M44" i="1"/>
  <c r="M43" i="1"/>
  <c r="M41" i="1"/>
  <c r="M40" i="1"/>
  <c r="M39" i="1"/>
  <c r="M38" i="1"/>
  <c r="M37" i="1"/>
  <c r="M35" i="1"/>
  <c r="M34" i="1"/>
  <c r="M33" i="1"/>
  <c r="M32" i="1"/>
  <c r="M31" i="1"/>
  <c r="M30" i="1"/>
  <c r="M28" i="1"/>
  <c r="M27" i="1"/>
  <c r="M26" i="1"/>
  <c r="M25" i="1"/>
  <c r="M23" i="1"/>
  <c r="M22" i="1"/>
  <c r="M21" i="1"/>
  <c r="M20" i="1"/>
  <c r="M19" i="1"/>
  <c r="M18" i="1"/>
  <c r="M17" i="1"/>
  <c r="M16" i="1"/>
  <c r="M14" i="1"/>
  <c r="M13" i="1"/>
  <c r="M12" i="1"/>
  <c r="M11" i="1"/>
  <c r="M10" i="1"/>
  <c r="M9" i="1"/>
  <c r="M8" i="1"/>
  <c r="M7" i="1"/>
  <c r="M5" i="1"/>
  <c r="M4" i="1"/>
  <c r="M3" i="1"/>
  <c r="M2" i="1"/>
</calcChain>
</file>

<file path=xl/sharedStrings.xml><?xml version="1.0" encoding="utf-8"?>
<sst xmlns="http://schemas.openxmlformats.org/spreadsheetml/2006/main" count="3141" uniqueCount="346">
  <si>
    <t>Final 
Seed</t>
  </si>
  <si>
    <t>Round 
Robin 
Seed</t>
  </si>
  <si>
    <t>Standings</t>
  </si>
  <si>
    <t># Sessions</t>
  </si>
  <si>
    <t># Games</t>
  </si>
  <si>
    <t>W</t>
  </si>
  <si>
    <t>L</t>
  </si>
  <si>
    <t>T</t>
  </si>
  <si>
    <t>Record</t>
  </si>
  <si>
    <t>GF</t>
  </si>
  <si>
    <t>GA</t>
  </si>
  <si>
    <t>GD</t>
  </si>
  <si>
    <t>8-0</t>
  </si>
  <si>
    <t>30</t>
  </si>
  <si>
    <t>Wolfpack</t>
  </si>
  <si>
    <t>5-3</t>
  </si>
  <si>
    <t>Rage</t>
  </si>
  <si>
    <t>3-5</t>
  </si>
  <si>
    <t>Maple Leafs</t>
  </si>
  <si>
    <t>0-8</t>
  </si>
  <si>
    <t>16</t>
  </si>
  <si>
    <t>Crowz</t>
  </si>
  <si>
    <t>8-1</t>
  </si>
  <si>
    <t>Cardinals</t>
  </si>
  <si>
    <t>Chinatown</t>
  </si>
  <si>
    <t>5-4</t>
  </si>
  <si>
    <t>RWC</t>
  </si>
  <si>
    <t>4-5</t>
  </si>
  <si>
    <t>Worthogs</t>
  </si>
  <si>
    <t>3-6</t>
  </si>
  <si>
    <t>Chiefs</t>
  </si>
  <si>
    <t>0-9</t>
  </si>
  <si>
    <t>6-2</t>
  </si>
  <si>
    <t>35</t>
  </si>
  <si>
    <t>Rookies</t>
  </si>
  <si>
    <t>Dirty Puckers</t>
  </si>
  <si>
    <t>2-6</t>
  </si>
  <si>
    <t>19</t>
  </si>
  <si>
    <t>Snipers</t>
  </si>
  <si>
    <t>7-1</t>
  </si>
  <si>
    <t>24</t>
  </si>
  <si>
    <t>4th Floor</t>
  </si>
  <si>
    <t>6-0</t>
  </si>
  <si>
    <t>25</t>
  </si>
  <si>
    <t>Lucky Pucks</t>
  </si>
  <si>
    <t>Stars</t>
  </si>
  <si>
    <t>3-1-1</t>
  </si>
  <si>
    <t>32</t>
  </si>
  <si>
    <t>Rumblers</t>
  </si>
  <si>
    <t>4-4</t>
  </si>
  <si>
    <t>Kodiaks</t>
  </si>
  <si>
    <t>2-6-1</t>
  </si>
  <si>
    <t>Average Joe</t>
  </si>
  <si>
    <t>23</t>
  </si>
  <si>
    <t>Ducks</t>
  </si>
  <si>
    <t>Wild</t>
  </si>
  <si>
    <t>3-3</t>
  </si>
  <si>
    <t>1-6</t>
  </si>
  <si>
    <t>Black bears</t>
  </si>
  <si>
    <t>8-1-1</t>
  </si>
  <si>
    <t>Crapp's Tap</t>
  </si>
  <si>
    <t>7-2-1</t>
  </si>
  <si>
    <t>4-5-1</t>
  </si>
  <si>
    <t>4-6</t>
  </si>
  <si>
    <t>Hawks</t>
  </si>
  <si>
    <t>3-6-1</t>
  </si>
  <si>
    <t>1-7-2</t>
  </si>
  <si>
    <t>6-3-1</t>
  </si>
  <si>
    <t>8-2</t>
  </si>
  <si>
    <t>Wolves</t>
  </si>
  <si>
    <t>6-1</t>
  </si>
  <si>
    <t>3-4</t>
  </si>
  <si>
    <t>34</t>
  </si>
  <si>
    <t>Woodchucks</t>
  </si>
  <si>
    <t>2-5</t>
  </si>
  <si>
    <t>5-3-2</t>
  </si>
  <si>
    <t>4-4-2</t>
  </si>
  <si>
    <t>3-7</t>
  </si>
  <si>
    <t>Predators</t>
  </si>
  <si>
    <t>1-8-1</t>
  </si>
  <si>
    <t>10-0</t>
  </si>
  <si>
    <t>Upperdeckers</t>
  </si>
  <si>
    <t>5-4-1</t>
  </si>
  <si>
    <t>Blumpkins</t>
  </si>
  <si>
    <t>1-9</t>
  </si>
  <si>
    <t>2-0-1</t>
  </si>
  <si>
    <t>13</t>
  </si>
  <si>
    <t>Stink Holes</t>
  </si>
  <si>
    <t>2-1</t>
  </si>
  <si>
    <t>18</t>
  </si>
  <si>
    <t>1-2</t>
  </si>
  <si>
    <t>28</t>
  </si>
  <si>
    <t>0-3</t>
  </si>
  <si>
    <t>12</t>
  </si>
  <si>
    <t>26</t>
  </si>
  <si>
    <t>7-3</t>
  </si>
  <si>
    <t>Oompas</t>
  </si>
  <si>
    <t>5-5</t>
  </si>
  <si>
    <t>2-8</t>
  </si>
  <si>
    <t>Clutch</t>
  </si>
  <si>
    <t>Devils</t>
  </si>
  <si>
    <t>9-1</t>
  </si>
  <si>
    <t>6-4</t>
  </si>
  <si>
    <t>Big Birds</t>
  </si>
  <si>
    <t>Aliens</t>
  </si>
  <si>
    <t>Beavers</t>
  </si>
  <si>
    <t>6-4-1</t>
  </si>
  <si>
    <t>D &amp; M service</t>
  </si>
  <si>
    <t>Iron Wolves</t>
  </si>
  <si>
    <t>Capitols</t>
  </si>
  <si>
    <t>0-10</t>
  </si>
  <si>
    <t>3-5-2</t>
  </si>
  <si>
    <t>Sharks</t>
  </si>
  <si>
    <t>Youngins</t>
  </si>
  <si>
    <t>Krush</t>
  </si>
  <si>
    <t>Eagles</t>
  </si>
  <si>
    <t>9-0-1</t>
  </si>
  <si>
    <t>Bad News Bears</t>
  </si>
  <si>
    <t>Off Constantly</t>
  </si>
  <si>
    <t>Huskies</t>
  </si>
  <si>
    <t>Chix Plus Two</t>
  </si>
  <si>
    <t>Epucks</t>
  </si>
  <si>
    <t>Dangle</t>
  </si>
  <si>
    <t>Bomber</t>
  </si>
  <si>
    <t>Wildcats</t>
  </si>
  <si>
    <t>Syracuse Bulldogs</t>
  </si>
  <si>
    <t>Spartans</t>
  </si>
  <si>
    <t>1-3</t>
  </si>
  <si>
    <t>Sunday's Finest</t>
  </si>
  <si>
    <t>2-7-1</t>
  </si>
  <si>
    <t>The Tards</t>
  </si>
  <si>
    <t>3-2</t>
  </si>
  <si>
    <t>Verona</t>
  </si>
  <si>
    <t>Aces</t>
  </si>
  <si>
    <t>1-7</t>
  </si>
  <si>
    <t>Roller Ninjas</t>
  </si>
  <si>
    <t>5-6-1</t>
  </si>
  <si>
    <t>Catz Fever</t>
  </si>
  <si>
    <t>Make Bronze Great Again</t>
  </si>
  <si>
    <t>5-6</t>
  </si>
  <si>
    <t>Hunters</t>
  </si>
  <si>
    <t>7-4</t>
  </si>
  <si>
    <t>4-7</t>
  </si>
  <si>
    <t>5-5-1</t>
  </si>
  <si>
    <t>3-7-1</t>
  </si>
  <si>
    <t>4-8</t>
  </si>
  <si>
    <t>High Rollers</t>
  </si>
  <si>
    <t>4-5-2</t>
  </si>
  <si>
    <t>6-5</t>
  </si>
  <si>
    <t>2-0</t>
  </si>
  <si>
    <t>14</t>
  </si>
  <si>
    <t>10</t>
  </si>
  <si>
    <t>Badgers</t>
  </si>
  <si>
    <t>Pink Whitneys</t>
  </si>
  <si>
    <t>Flamingos</t>
  </si>
  <si>
    <t>Justin's Idea</t>
  </si>
  <si>
    <t>Bronze Exxxotics</t>
  </si>
  <si>
    <t>9-2</t>
  </si>
  <si>
    <t>Stoughton</t>
  </si>
  <si>
    <t>4-3</t>
  </si>
  <si>
    <t>5</t>
  </si>
  <si>
    <t>3-8</t>
  </si>
  <si>
    <t>Cragar</t>
  </si>
  <si>
    <t>Deddy Bears</t>
  </si>
  <si>
    <t>Brewers</t>
  </si>
  <si>
    <t>P.I.A.S</t>
  </si>
  <si>
    <t>Mean Streak</t>
  </si>
  <si>
    <t>High Velocity</t>
  </si>
  <si>
    <t>Levin</t>
  </si>
  <si>
    <t>Reskey's Raiders</t>
  </si>
  <si>
    <t>Sea Donkeys</t>
  </si>
  <si>
    <t>Scrats</t>
  </si>
  <si>
    <t>Team Crush</t>
  </si>
  <si>
    <t>Creepers</t>
  </si>
  <si>
    <t>Apple Sauce</t>
  </si>
  <si>
    <t>Japanese Whalers</t>
  </si>
  <si>
    <t>D &amp; M Service</t>
  </si>
  <si>
    <t>-</t>
  </si>
  <si>
    <t>2-7</t>
  </si>
  <si>
    <t>Fuzzy Koalas</t>
  </si>
  <si>
    <t>White Girls</t>
  </si>
  <si>
    <t>Esticks</t>
  </si>
  <si>
    <t>Grape Krush</t>
  </si>
  <si>
    <t>GK2</t>
  </si>
  <si>
    <t>Angry Dragons</t>
  </si>
  <si>
    <t>6-3</t>
  </si>
  <si>
    <t>Stick Magnets</t>
  </si>
  <si>
    <t>Glen Ether Cadets</t>
  </si>
  <si>
    <t>Floss &amp; Sauce</t>
  </si>
  <si>
    <t>Wheelin N Dealin</t>
  </si>
  <si>
    <t>Roller Daddies</t>
  </si>
  <si>
    <t>Cable Crew</t>
  </si>
  <si>
    <t>Rank</t>
  </si>
  <si>
    <t>Win %</t>
  </si>
  <si>
    <t>9</t>
  </si>
  <si>
    <t>1</t>
  </si>
  <si>
    <t>3</t>
  </si>
  <si>
    <t>7</t>
  </si>
  <si>
    <t>6</t>
  </si>
  <si>
    <t>4</t>
  </si>
  <si>
    <t>2</t>
  </si>
  <si>
    <t>7-0-2</t>
  </si>
  <si>
    <t>3-5-1</t>
  </si>
  <si>
    <t>8</t>
  </si>
  <si>
    <t>1-7-1</t>
  </si>
  <si>
    <t>3-4-2</t>
  </si>
  <si>
    <t>2-5-2</t>
  </si>
  <si>
    <t>5-3-1</t>
  </si>
  <si>
    <t>29</t>
  </si>
  <si>
    <t>21</t>
  </si>
  <si>
    <t>33</t>
  </si>
  <si>
    <t>Grand Total</t>
  </si>
  <si>
    <t>Team GF/G</t>
  </si>
  <si>
    <t>GAA</t>
  </si>
  <si>
    <t>Ships</t>
  </si>
  <si>
    <t>Appearances</t>
  </si>
  <si>
    <t>2003 Summer</t>
  </si>
  <si>
    <t>2004 Spring</t>
  </si>
  <si>
    <t>2019 Fall</t>
  </si>
  <si>
    <t>2009 Fall</t>
  </si>
  <si>
    <t>2006 Winter</t>
  </si>
  <si>
    <t>2020 Summer</t>
  </si>
  <si>
    <t>2003 Winter</t>
  </si>
  <si>
    <t>2008 Spring</t>
  </si>
  <si>
    <t>2008 Fall</t>
  </si>
  <si>
    <t>2011 Fall</t>
  </si>
  <si>
    <t>2014 Fall</t>
  </si>
  <si>
    <t>2010 Summer</t>
  </si>
  <si>
    <t>2013 Summer</t>
  </si>
  <si>
    <t>2015 Summer</t>
  </si>
  <si>
    <t>2008 Winter</t>
  </si>
  <si>
    <t>2011 Winter</t>
  </si>
  <si>
    <t>2002 Fall</t>
  </si>
  <si>
    <t>2013 Fall</t>
  </si>
  <si>
    <t>2012 Summer</t>
  </si>
  <si>
    <t>2012 Spring</t>
  </si>
  <si>
    <t>2013 Winter</t>
  </si>
  <si>
    <t>2015 Fall</t>
  </si>
  <si>
    <t>2017 Fall</t>
  </si>
  <si>
    <t>2016 Summer</t>
  </si>
  <si>
    <t>2018 Summer</t>
  </si>
  <si>
    <t>2019 Summer</t>
  </si>
  <si>
    <t>2014 Winter</t>
  </si>
  <si>
    <t>2015 Winter</t>
  </si>
  <si>
    <t>2016 Winter</t>
  </si>
  <si>
    <t>2019 Winter</t>
  </si>
  <si>
    <t>2016 Fall</t>
  </si>
  <si>
    <t>2015 Spring</t>
  </si>
  <si>
    <t>2017 Spring</t>
  </si>
  <si>
    <t>2006 Summer</t>
  </si>
  <si>
    <t>2011 Summer</t>
  </si>
  <si>
    <t>2018 Fall</t>
  </si>
  <si>
    <t>2018 Spring</t>
  </si>
  <si>
    <t>2019 Spring</t>
  </si>
  <si>
    <t>2012 Fall</t>
  </si>
  <si>
    <t>2016 Spring</t>
  </si>
  <si>
    <t>2010 Fall</t>
  </si>
  <si>
    <t>2010 Spring</t>
  </si>
  <si>
    <t>2011 Spring</t>
  </si>
  <si>
    <t>2008 Summer</t>
  </si>
  <si>
    <t>2012 Winter</t>
  </si>
  <si>
    <t>2017 Winter</t>
  </si>
  <si>
    <t>2018 Winter</t>
  </si>
  <si>
    <t>2007 Summer</t>
  </si>
  <si>
    <t>2007 Fall</t>
  </si>
  <si>
    <t>2007 Spring</t>
  </si>
  <si>
    <t>2017 Summer</t>
  </si>
  <si>
    <t>2002 Winter</t>
  </si>
  <si>
    <t>2003 Spring</t>
  </si>
  <si>
    <t>2006 Fall</t>
  </si>
  <si>
    <t>2006 Spring</t>
  </si>
  <si>
    <t>2009 Spring</t>
  </si>
  <si>
    <t>2010 Winter</t>
  </si>
  <si>
    <t>2020 Winter</t>
  </si>
  <si>
    <t>2014 Spring</t>
  </si>
  <si>
    <t>2009 Summer</t>
  </si>
  <si>
    <t>2014 Summer</t>
  </si>
  <si>
    <t>2009 Winter</t>
  </si>
  <si>
    <t>2013 Spring</t>
  </si>
  <si>
    <t>Session</t>
  </si>
  <si>
    <t>Final Seed</t>
  </si>
  <si>
    <t>Team Name</t>
  </si>
  <si>
    <t>Team GF</t>
  </si>
  <si>
    <t>Team GA</t>
  </si>
  <si>
    <t>Team GD</t>
  </si>
  <si>
    <t>Round Robin
Seed</t>
  </si>
  <si>
    <t>11</t>
  </si>
  <si>
    <t>15</t>
  </si>
  <si>
    <t>17</t>
  </si>
  <si>
    <t>20</t>
  </si>
  <si>
    <t>22</t>
  </si>
  <si>
    <t>27</t>
  </si>
  <si>
    <t>31</t>
  </si>
  <si>
    <t>Year</t>
  </si>
  <si>
    <t>Season</t>
  </si>
  <si>
    <t>Winter</t>
  </si>
  <si>
    <t>Fall</t>
  </si>
  <si>
    <t>spring</t>
  </si>
  <si>
    <t>Summer</t>
  </si>
  <si>
    <t>Spring</t>
  </si>
  <si>
    <t>5-5-</t>
  </si>
  <si>
    <t>Hustle N Flow</t>
  </si>
  <si>
    <t>2021 Winter</t>
  </si>
  <si>
    <t>2020 Fall</t>
  </si>
  <si>
    <t>Globo Gym</t>
  </si>
  <si>
    <t>2021</t>
  </si>
  <si>
    <t>Moose</t>
  </si>
  <si>
    <t>Eskates</t>
  </si>
  <si>
    <t>Dity Mike and the Boys</t>
  </si>
  <si>
    <t>Lindy's Team</t>
  </si>
  <si>
    <t>2021 Spring</t>
  </si>
  <si>
    <t>2003 spring</t>
  </si>
  <si>
    <t>2021 Fall</t>
  </si>
  <si>
    <t>2021 Summer</t>
  </si>
  <si>
    <t>Kill Squad</t>
  </si>
  <si>
    <t>2022 Winter</t>
  </si>
  <si>
    <t>Thrusters</t>
  </si>
  <si>
    <t>10-1</t>
  </si>
  <si>
    <t>33 Strong</t>
  </si>
  <si>
    <t>SW Eagles</t>
  </si>
  <si>
    <t>2022 Spring</t>
  </si>
  <si>
    <t>summer</t>
  </si>
  <si>
    <t>Buckys Boys</t>
  </si>
  <si>
    <t>Gilles Team</t>
  </si>
  <si>
    <t>Tee Party</t>
  </si>
  <si>
    <t>Kings of SWIRHL</t>
  </si>
  <si>
    <t>Benchwarmers</t>
  </si>
  <si>
    <t>Blumpkins (Copper)</t>
  </si>
  <si>
    <t>High Rollers (Copper)</t>
  </si>
  <si>
    <t>Epucks (Copper)</t>
  </si>
  <si>
    <t>Flamingos (Copper)</t>
  </si>
  <si>
    <t>2022 Fall</t>
  </si>
  <si>
    <t>2023 Winter</t>
  </si>
  <si>
    <t>SILVER LEAGUE TEAM STATISTICS (2002 Winter through 2023 Winter)</t>
  </si>
  <si>
    <t>Lucky Pucks (Copper)</t>
  </si>
  <si>
    <t>Hawks (Copper)</t>
  </si>
  <si>
    <t>Wins</t>
  </si>
  <si>
    <t>Losses</t>
  </si>
  <si>
    <t>Ties</t>
  </si>
  <si>
    <t>TOT</t>
  </si>
  <si>
    <t>BRONZE LEAGUE TEAM STATISTICS (2002 Winter through 2023 Spring)</t>
  </si>
  <si>
    <t>2022 summer</t>
  </si>
  <si>
    <t>2023 Spring</t>
  </si>
  <si>
    <t>GF/G</t>
  </si>
  <si>
    <t>CAREER BRONZE LEAGUE TEAM STATISTICS (2002 Winter through 2023 Spring)</t>
  </si>
  <si>
    <t>CAREER SILVER LEAGUE TEAM STATISTICS (2002 Winter through 2023 Spring)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</si>
</sst>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20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16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8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6" fillId="0" borderId="0"/>
    <xf numFmtId="0" fontId="17" fillId="0" borderId="3" applyNumberFormat="0" applyFill="0" applyAlignment="0" applyProtection="0"/>
  </cellStyleXfs>
  <cellXfs count="98">
    <xf numFmtId="0" fontId="0" fillId="0" borderId="0" xfId="0"/>
    <xf numFmtId="0" fontId="3" fillId="0" borderId="1" xfId="2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49" fontId="5" fillId="0" borderId="1" xfId="3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4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0" fillId="0" borderId="0" xfId="0" applyFill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4" fillId="0" borderId="0" xfId="0" applyNumberFormat="1" applyFont="1" applyFill="1" applyBorder="1" applyAlignment="1">
      <alignment horizontal="left"/>
    </xf>
    <xf numFmtId="0" fontId="0" fillId="0" borderId="0" xfId="0"/>
    <xf numFmtId="49" fontId="4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center" textRotation="84"/>
    </xf>
    <xf numFmtId="49" fontId="14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 textRotation="84"/>
    </xf>
    <xf numFmtId="49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  <xf numFmtId="0" fontId="0" fillId="0" borderId="0" xfId="0"/>
    <xf numFmtId="0" fontId="7" fillId="0" borderId="1" xfId="0" applyNumberFormat="1" applyFont="1" applyFill="1" applyBorder="1" applyAlignment="1">
      <alignment horizontal="center" textRotation="84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9" fontId="8" fillId="0" borderId="1" xfId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9" fontId="5" fillId="0" borderId="1" xfId="0" applyNumberFormat="1" applyFont="1" applyFill="1" applyBorder="1" applyAlignment="1"/>
    <xf numFmtId="0" fontId="5" fillId="0" borderId="1" xfId="0" applyNumberFormat="1" applyFont="1" applyBorder="1"/>
    <xf numFmtId="0" fontId="7" fillId="0" borderId="1" xfId="0" applyFont="1" applyBorder="1" applyAlignment="1">
      <alignment horizontal="center" textRotation="84"/>
    </xf>
    <xf numFmtId="0" fontId="7" fillId="0" borderId="2" xfId="0" applyFont="1" applyBorder="1" applyAlignment="1">
      <alignment horizontal="center" textRotation="84"/>
    </xf>
    <xf numFmtId="0" fontId="7" fillId="0" borderId="1" xfId="0" applyFont="1" applyBorder="1" applyAlignment="1">
      <alignment horizontal="center" textRotation="84" wrapText="1"/>
    </xf>
    <xf numFmtId="49" fontId="4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/>
    <xf numFmtId="164" fontId="13" fillId="0" borderId="1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5" fillId="0" borderId="0" xfId="2" applyFont="1" applyBorder="1" applyAlignment="1">
      <alignment horizontal="center" wrapText="1"/>
    </xf>
    <xf numFmtId="0" fontId="5" fillId="0" borderId="1" xfId="0" applyNumberFormat="1" applyFont="1" applyFill="1" applyBorder="1"/>
    <xf numFmtId="49" fontId="7" fillId="0" borderId="1" xfId="0" applyNumberFormat="1" applyFont="1" applyBorder="1" applyAlignment="1">
      <alignment horizontal="center" textRotation="84"/>
    </xf>
    <xf numFmtId="0" fontId="18" fillId="0" borderId="4" xfId="13" applyFont="1" applyBorder="1" applyAlignment="1">
      <alignment horizontal="left"/>
    </xf>
    <xf numFmtId="0" fontId="18" fillId="0" borderId="4" xfId="13" applyFont="1" applyBorder="1" applyAlignment="1">
      <alignment horizontal="center"/>
    </xf>
    <xf numFmtId="49" fontId="18" fillId="0" borderId="4" xfId="13" applyNumberFormat="1" applyFont="1" applyBorder="1" applyAlignment="1">
      <alignment horizontal="center"/>
    </xf>
    <xf numFmtId="164" fontId="18" fillId="0" borderId="4" xfId="1" applyNumberFormat="1" applyFont="1" applyBorder="1" applyAlignment="1">
      <alignment horizontal="center"/>
    </xf>
    <xf numFmtId="0" fontId="7" fillId="0" borderId="0" xfId="0" applyFont="1" applyAlignment="1">
      <alignment horizontal="center" textRotation="84"/>
    </xf>
    <xf numFmtId="0" fontId="7" fillId="2" borderId="1" xfId="0" applyFont="1" applyFill="1" applyBorder="1" applyAlignment="1">
      <alignment horizontal="center" textRotation="84"/>
    </xf>
    <xf numFmtId="0" fontId="8" fillId="2" borderId="1" xfId="0" applyFont="1" applyFill="1" applyBorder="1" applyAlignment="1">
      <alignment horizontal="center"/>
    </xf>
    <xf numFmtId="0" fontId="18" fillId="2" borderId="4" xfId="13" applyFont="1" applyFill="1" applyBorder="1" applyAlignment="1">
      <alignment horizontal="center"/>
    </xf>
    <xf numFmtId="2" fontId="18" fillId="0" borderId="4" xfId="13" applyNumberFormat="1" applyFont="1" applyBorder="1" applyAlignment="1">
      <alignment horizontal="center"/>
    </xf>
    <xf numFmtId="0" fontId="0" fillId="0" borderId="2" xfId="0" applyBorder="1"/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</cellXfs>
  <cellStyles count="14">
    <cellStyle name="Normal" xfId="0" builtinId="0"/>
    <cellStyle name="Normal 2" xfId="2" xr:uid="{00000000-0005-0000-0000-000001000000}"/>
    <cellStyle name="Normal 2 2" xfId="4" xr:uid="{00000000-0005-0000-0000-000002000000}"/>
    <cellStyle name="Normal 2 2 2" xfId="8" xr:uid="{00000000-0005-0000-0000-000003000000}"/>
    <cellStyle name="Normal 2 2 3" xfId="9" xr:uid="{00000000-0005-0000-0000-000004000000}"/>
    <cellStyle name="Normal 2 3" xfId="5" xr:uid="{00000000-0005-0000-0000-000005000000}"/>
    <cellStyle name="Normal 2 3 2" xfId="10" xr:uid="{00000000-0005-0000-0000-000006000000}"/>
    <cellStyle name="Normal 2 3 2 2" xfId="12" xr:uid="{00000000-0005-0000-0000-000007000000}"/>
    <cellStyle name="Normal 2 4" xfId="7" xr:uid="{00000000-0005-0000-0000-000008000000}"/>
    <cellStyle name="Normal 3" xfId="3" xr:uid="{00000000-0005-0000-0000-000009000000}"/>
    <cellStyle name="Normal 3 2" xfId="6" xr:uid="{00000000-0005-0000-0000-00000A000000}"/>
    <cellStyle name="Normal 3 3" xfId="11" xr:uid="{00000000-0005-0000-0000-00000B000000}"/>
    <cellStyle name="Percent" xfId="1" builtinId="5"/>
    <cellStyle name="Total" xfId="13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1"/>
  <sheetViews>
    <sheetView showGridLines="0" workbookViewId="0">
      <pane ySplit="1" topLeftCell="A2" activePane="bottomLeft" state="frozen"/>
      <selection pane="bottomLeft" activeCell="E530" sqref="A1:M1048576"/>
    </sheetView>
  </sheetViews>
  <sheetFormatPr defaultColWidth="9.5703125" defaultRowHeight="15" x14ac:dyDescent="0.25"/>
  <cols>
    <col min="1" max="1" width="10.140625" style="12" bestFit="1" customWidth="1"/>
    <col min="2" max="2" width="16.140625" style="12" bestFit="1" customWidth="1"/>
    <col min="3" max="4" width="5.85546875" style="12" bestFit="1" customWidth="1"/>
    <col min="5" max="5" width="52.28515625" style="6" bestFit="1" customWidth="1"/>
    <col min="6" max="6" width="17.42578125" style="6" bestFit="1" customWidth="1"/>
    <col min="7" max="8" width="5.85546875" style="12" bestFit="1" customWidth="1"/>
    <col min="9" max="9" width="3.85546875" style="12" bestFit="1" customWidth="1"/>
    <col min="10" max="10" width="14.28515625" style="12" bestFit="1" customWidth="1"/>
    <col min="11" max="12" width="8" style="12" bestFit="1" customWidth="1"/>
    <col min="13" max="13" width="7.42578125" style="12" bestFit="1" customWidth="1"/>
  </cols>
  <sheetData>
    <row r="1" spans="1:13" ht="36" x14ac:dyDescent="0.35">
      <c r="A1" s="20" t="s">
        <v>293</v>
      </c>
      <c r="B1" s="20" t="s">
        <v>294</v>
      </c>
      <c r="C1" s="19" t="s">
        <v>0</v>
      </c>
      <c r="D1" s="19" t="s">
        <v>1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25.5" x14ac:dyDescent="0.35">
      <c r="A2" s="14">
        <v>2002</v>
      </c>
      <c r="B2" s="14" t="s">
        <v>295</v>
      </c>
      <c r="C2" s="14">
        <v>1</v>
      </c>
      <c r="D2" s="14">
        <v>1</v>
      </c>
      <c r="E2" s="21" t="s">
        <v>26</v>
      </c>
      <c r="F2" s="21">
        <v>8</v>
      </c>
      <c r="G2" s="22">
        <v>8</v>
      </c>
      <c r="H2" s="22">
        <v>0</v>
      </c>
      <c r="I2" s="22">
        <v>0</v>
      </c>
      <c r="J2" s="22" t="s">
        <v>12</v>
      </c>
      <c r="K2" s="23">
        <v>60</v>
      </c>
      <c r="L2" s="23">
        <v>30</v>
      </c>
      <c r="M2" s="22">
        <f>SUM(K2-L2)</f>
        <v>30</v>
      </c>
    </row>
    <row r="3" spans="1:13" ht="25.5" x14ac:dyDescent="0.35">
      <c r="A3" s="14">
        <v>2002</v>
      </c>
      <c r="B3" s="14" t="s">
        <v>295</v>
      </c>
      <c r="C3" s="14">
        <v>2</v>
      </c>
      <c r="D3" s="14">
        <v>2</v>
      </c>
      <c r="E3" s="21" t="s">
        <v>14</v>
      </c>
      <c r="F3" s="21">
        <v>8</v>
      </c>
      <c r="G3" s="22">
        <v>5</v>
      </c>
      <c r="H3" s="22">
        <v>3</v>
      </c>
      <c r="I3" s="22">
        <v>0</v>
      </c>
      <c r="J3" s="22" t="s">
        <v>15</v>
      </c>
      <c r="K3" s="23">
        <v>99</v>
      </c>
      <c r="L3" s="23">
        <v>52</v>
      </c>
      <c r="M3" s="22">
        <f>SUM(K3-L3)</f>
        <v>47</v>
      </c>
    </row>
    <row r="4" spans="1:13" ht="25.5" x14ac:dyDescent="0.35">
      <c r="A4" s="14">
        <v>2002</v>
      </c>
      <c r="B4" s="14" t="s">
        <v>295</v>
      </c>
      <c r="C4" s="14">
        <v>3</v>
      </c>
      <c r="D4" s="14">
        <v>3</v>
      </c>
      <c r="E4" s="21" t="s">
        <v>16</v>
      </c>
      <c r="F4" s="21">
        <v>8</v>
      </c>
      <c r="G4" s="22">
        <v>3</v>
      </c>
      <c r="H4" s="22">
        <v>5</v>
      </c>
      <c r="I4" s="22">
        <v>0</v>
      </c>
      <c r="J4" s="22" t="s">
        <v>17</v>
      </c>
      <c r="K4" s="23">
        <v>55</v>
      </c>
      <c r="L4" s="23">
        <v>60</v>
      </c>
      <c r="M4" s="22">
        <f>SUM(K4-L4)</f>
        <v>-5</v>
      </c>
    </row>
    <row r="5" spans="1:13" ht="25.5" x14ac:dyDescent="0.35">
      <c r="A5" s="14">
        <v>2002</v>
      </c>
      <c r="B5" s="14" t="s">
        <v>295</v>
      </c>
      <c r="C5" s="14">
        <v>4</v>
      </c>
      <c r="D5" s="14">
        <v>4</v>
      </c>
      <c r="E5" s="21" t="s">
        <v>18</v>
      </c>
      <c r="F5" s="21">
        <v>8</v>
      </c>
      <c r="G5" s="22">
        <v>0</v>
      </c>
      <c r="H5" s="22">
        <v>8</v>
      </c>
      <c r="I5" s="22">
        <v>0</v>
      </c>
      <c r="J5" s="22" t="s">
        <v>19</v>
      </c>
      <c r="K5" s="23">
        <v>16</v>
      </c>
      <c r="L5" s="23">
        <v>88</v>
      </c>
      <c r="M5" s="22">
        <f>SUM(K5-L5)</f>
        <v>-72</v>
      </c>
    </row>
    <row r="6" spans="1:13" ht="25.5" x14ac:dyDescent="0.35">
      <c r="A6" s="14"/>
      <c r="B6" s="14"/>
      <c r="C6" s="14"/>
      <c r="D6" s="14"/>
      <c r="E6" s="21"/>
      <c r="F6" s="21"/>
      <c r="G6" s="22"/>
      <c r="H6" s="22"/>
      <c r="I6" s="22"/>
      <c r="J6" s="22"/>
      <c r="K6" s="22"/>
      <c r="L6" s="22"/>
      <c r="M6" s="22"/>
    </row>
    <row r="7" spans="1:13" ht="25.5" x14ac:dyDescent="0.35">
      <c r="A7" s="14">
        <v>2002</v>
      </c>
      <c r="B7" s="14" t="s">
        <v>296</v>
      </c>
      <c r="C7" s="14">
        <v>1</v>
      </c>
      <c r="D7" s="14">
        <v>1</v>
      </c>
      <c r="E7" s="16" t="s">
        <v>21</v>
      </c>
      <c r="F7" s="21">
        <v>9</v>
      </c>
      <c r="G7" s="22">
        <v>8</v>
      </c>
      <c r="H7" s="22">
        <v>1</v>
      </c>
      <c r="I7" s="22">
        <v>0</v>
      </c>
      <c r="J7" s="22" t="s">
        <v>22</v>
      </c>
      <c r="K7" s="23">
        <v>106</v>
      </c>
      <c r="L7" s="23">
        <v>52</v>
      </c>
      <c r="M7" s="22">
        <f t="shared" ref="M7:M14" si="0">SUM(K7-L7)</f>
        <v>54</v>
      </c>
    </row>
    <row r="8" spans="1:13" ht="25.5" x14ac:dyDescent="0.35">
      <c r="A8" s="14">
        <v>2002</v>
      </c>
      <c r="B8" s="14" t="s">
        <v>296</v>
      </c>
      <c r="C8" s="14">
        <v>2</v>
      </c>
      <c r="D8" s="14">
        <v>2</v>
      </c>
      <c r="E8" s="16" t="s">
        <v>23</v>
      </c>
      <c r="F8" s="21">
        <v>9</v>
      </c>
      <c r="G8" s="22">
        <v>8</v>
      </c>
      <c r="H8" s="22">
        <v>1</v>
      </c>
      <c r="I8" s="22">
        <v>0</v>
      </c>
      <c r="J8" s="22" t="s">
        <v>22</v>
      </c>
      <c r="K8" s="23">
        <v>74</v>
      </c>
      <c r="L8" s="23">
        <v>43</v>
      </c>
      <c r="M8" s="22">
        <f t="shared" si="0"/>
        <v>31</v>
      </c>
    </row>
    <row r="9" spans="1:13" ht="25.5" x14ac:dyDescent="0.35">
      <c r="A9" s="14">
        <v>2002</v>
      </c>
      <c r="B9" s="14" t="s">
        <v>296</v>
      </c>
      <c r="C9" s="14">
        <v>3</v>
      </c>
      <c r="D9" s="14">
        <v>3</v>
      </c>
      <c r="E9" s="16" t="s">
        <v>24</v>
      </c>
      <c r="F9" s="21">
        <v>9</v>
      </c>
      <c r="G9" s="22">
        <v>5</v>
      </c>
      <c r="H9" s="22">
        <v>4</v>
      </c>
      <c r="I9" s="22">
        <v>0</v>
      </c>
      <c r="J9" s="22" t="s">
        <v>25</v>
      </c>
      <c r="K9" s="23">
        <v>97</v>
      </c>
      <c r="L9" s="23">
        <v>61</v>
      </c>
      <c r="M9" s="22">
        <f t="shared" si="0"/>
        <v>36</v>
      </c>
    </row>
    <row r="10" spans="1:13" ht="25.5" x14ac:dyDescent="0.35">
      <c r="A10" s="14">
        <v>2002</v>
      </c>
      <c r="B10" s="14" t="s">
        <v>296</v>
      </c>
      <c r="C10" s="14">
        <v>4</v>
      </c>
      <c r="D10" s="14">
        <v>4</v>
      </c>
      <c r="E10" s="16" t="s">
        <v>14</v>
      </c>
      <c r="F10" s="21">
        <v>9</v>
      </c>
      <c r="G10" s="22">
        <v>5</v>
      </c>
      <c r="H10" s="22">
        <v>4</v>
      </c>
      <c r="I10" s="22">
        <v>0</v>
      </c>
      <c r="J10" s="22" t="s">
        <v>25</v>
      </c>
      <c r="K10" s="23">
        <v>87</v>
      </c>
      <c r="L10" s="23">
        <v>91</v>
      </c>
      <c r="M10" s="22">
        <f t="shared" si="0"/>
        <v>-4</v>
      </c>
    </row>
    <row r="11" spans="1:13" ht="25.5" x14ac:dyDescent="0.35">
      <c r="A11" s="14">
        <v>2002</v>
      </c>
      <c r="B11" s="14" t="s">
        <v>296</v>
      </c>
      <c r="C11" s="14">
        <v>5</v>
      </c>
      <c r="D11" s="14">
        <v>6</v>
      </c>
      <c r="E11" s="16" t="s">
        <v>26</v>
      </c>
      <c r="F11" s="21">
        <v>9</v>
      </c>
      <c r="G11" s="22">
        <v>4</v>
      </c>
      <c r="H11" s="22">
        <v>5</v>
      </c>
      <c r="I11" s="22">
        <v>0</v>
      </c>
      <c r="J11" s="22" t="s">
        <v>27</v>
      </c>
      <c r="K11" s="23">
        <v>61</v>
      </c>
      <c r="L11" s="23">
        <v>80</v>
      </c>
      <c r="M11" s="22">
        <f t="shared" si="0"/>
        <v>-19</v>
      </c>
    </row>
    <row r="12" spans="1:13" ht="25.5" x14ac:dyDescent="0.35">
      <c r="A12" s="14">
        <v>2002</v>
      </c>
      <c r="B12" s="14" t="s">
        <v>296</v>
      </c>
      <c r="C12" s="14">
        <v>6</v>
      </c>
      <c r="D12" s="14">
        <v>5</v>
      </c>
      <c r="E12" s="16" t="s">
        <v>28</v>
      </c>
      <c r="F12" s="21">
        <v>9</v>
      </c>
      <c r="G12" s="22">
        <v>3</v>
      </c>
      <c r="H12" s="22">
        <v>6</v>
      </c>
      <c r="I12" s="22">
        <v>0</v>
      </c>
      <c r="J12" s="22" t="s">
        <v>29</v>
      </c>
      <c r="K12" s="23">
        <v>69</v>
      </c>
      <c r="L12" s="23">
        <v>78</v>
      </c>
      <c r="M12" s="22">
        <f t="shared" si="0"/>
        <v>-9</v>
      </c>
    </row>
    <row r="13" spans="1:13" ht="25.5" x14ac:dyDescent="0.35">
      <c r="A13" s="14">
        <v>2002</v>
      </c>
      <c r="B13" s="14" t="s">
        <v>296</v>
      </c>
      <c r="C13" s="14">
        <v>7</v>
      </c>
      <c r="D13" s="14">
        <v>7</v>
      </c>
      <c r="E13" s="16" t="s">
        <v>30</v>
      </c>
      <c r="F13" s="21">
        <v>9</v>
      </c>
      <c r="G13" s="22">
        <v>3</v>
      </c>
      <c r="H13" s="22">
        <v>6</v>
      </c>
      <c r="I13" s="22">
        <v>0</v>
      </c>
      <c r="J13" s="22" t="s">
        <v>29</v>
      </c>
      <c r="K13" s="23">
        <v>75</v>
      </c>
      <c r="L13" s="23">
        <v>91</v>
      </c>
      <c r="M13" s="22">
        <f t="shared" si="0"/>
        <v>-16</v>
      </c>
    </row>
    <row r="14" spans="1:13" ht="25.5" x14ac:dyDescent="0.35">
      <c r="A14" s="14">
        <v>2002</v>
      </c>
      <c r="B14" s="14" t="s">
        <v>296</v>
      </c>
      <c r="C14" s="14">
        <v>8</v>
      </c>
      <c r="D14" s="14">
        <v>8</v>
      </c>
      <c r="E14" s="16" t="s">
        <v>18</v>
      </c>
      <c r="F14" s="21">
        <v>9</v>
      </c>
      <c r="G14" s="22">
        <v>0</v>
      </c>
      <c r="H14" s="22">
        <v>9</v>
      </c>
      <c r="I14" s="22">
        <v>0</v>
      </c>
      <c r="J14" s="22" t="s">
        <v>31</v>
      </c>
      <c r="K14" s="23">
        <v>36</v>
      </c>
      <c r="L14" s="23">
        <v>114</v>
      </c>
      <c r="M14" s="22">
        <f t="shared" si="0"/>
        <v>-78</v>
      </c>
    </row>
    <row r="15" spans="1:13" ht="25.5" x14ac:dyDescent="0.35">
      <c r="A15" s="14"/>
      <c r="B15" s="14"/>
      <c r="C15" s="14"/>
      <c r="D15" s="14"/>
      <c r="E15" s="16"/>
      <c r="F15" s="21"/>
      <c r="G15" s="22"/>
      <c r="H15" s="22"/>
      <c r="I15" s="22"/>
      <c r="J15" s="22"/>
      <c r="K15" s="22"/>
      <c r="L15" s="22"/>
      <c r="M15" s="22"/>
    </row>
    <row r="16" spans="1:13" ht="25.5" x14ac:dyDescent="0.35">
      <c r="A16" s="14">
        <v>2003</v>
      </c>
      <c r="B16" s="14" t="s">
        <v>295</v>
      </c>
      <c r="C16" s="14">
        <v>1</v>
      </c>
      <c r="D16" s="14">
        <v>3</v>
      </c>
      <c r="E16" s="16" t="s">
        <v>23</v>
      </c>
      <c r="F16" s="21">
        <v>8</v>
      </c>
      <c r="G16" s="22">
        <v>6</v>
      </c>
      <c r="H16" s="22">
        <v>2</v>
      </c>
      <c r="I16" s="22">
        <v>0</v>
      </c>
      <c r="J16" s="22" t="s">
        <v>32</v>
      </c>
      <c r="K16" s="23">
        <v>74</v>
      </c>
      <c r="L16" s="23">
        <v>53</v>
      </c>
      <c r="M16" s="22">
        <f t="shared" ref="M16:M23" si="1">SUM(K16-L16)</f>
        <v>21</v>
      </c>
    </row>
    <row r="17" spans="1:13" ht="25.5" x14ac:dyDescent="0.35">
      <c r="A17" s="14">
        <v>2003</v>
      </c>
      <c r="B17" s="14" t="s">
        <v>295</v>
      </c>
      <c r="C17" s="14">
        <v>2</v>
      </c>
      <c r="D17" s="14">
        <v>1</v>
      </c>
      <c r="E17" s="16" t="s">
        <v>14</v>
      </c>
      <c r="F17" s="21">
        <v>8</v>
      </c>
      <c r="G17" s="22">
        <v>6</v>
      </c>
      <c r="H17" s="22">
        <v>2</v>
      </c>
      <c r="I17" s="22">
        <v>0</v>
      </c>
      <c r="J17" s="22" t="s">
        <v>32</v>
      </c>
      <c r="K17" s="23">
        <v>76</v>
      </c>
      <c r="L17" s="23">
        <v>44</v>
      </c>
      <c r="M17" s="22">
        <f t="shared" si="1"/>
        <v>32</v>
      </c>
    </row>
    <row r="18" spans="1:13" ht="25.5" x14ac:dyDescent="0.35">
      <c r="A18" s="14">
        <v>2003</v>
      </c>
      <c r="B18" s="14" t="s">
        <v>295</v>
      </c>
      <c r="C18" s="14">
        <v>3</v>
      </c>
      <c r="D18" s="14">
        <v>2</v>
      </c>
      <c r="E18" s="16" t="s">
        <v>21</v>
      </c>
      <c r="F18" s="21">
        <v>8</v>
      </c>
      <c r="G18" s="22">
        <v>6</v>
      </c>
      <c r="H18" s="22">
        <v>2</v>
      </c>
      <c r="I18" s="22">
        <v>0</v>
      </c>
      <c r="J18" s="22" t="s">
        <v>32</v>
      </c>
      <c r="K18" s="23">
        <v>79</v>
      </c>
      <c r="L18" s="23">
        <v>35</v>
      </c>
      <c r="M18" s="22">
        <f t="shared" si="1"/>
        <v>44</v>
      </c>
    </row>
    <row r="19" spans="1:13" ht="25.5" x14ac:dyDescent="0.35">
      <c r="A19" s="14">
        <v>2003</v>
      </c>
      <c r="B19" s="14" t="s">
        <v>295</v>
      </c>
      <c r="C19" s="14">
        <v>4</v>
      </c>
      <c r="D19" s="14">
        <v>4</v>
      </c>
      <c r="E19" s="16" t="s">
        <v>34</v>
      </c>
      <c r="F19" s="21">
        <v>8</v>
      </c>
      <c r="G19" s="22">
        <v>6</v>
      </c>
      <c r="H19" s="22">
        <v>2</v>
      </c>
      <c r="I19" s="22">
        <v>0</v>
      </c>
      <c r="J19" s="22" t="s">
        <v>32</v>
      </c>
      <c r="K19" s="23">
        <v>91</v>
      </c>
      <c r="L19" s="23">
        <v>54</v>
      </c>
      <c r="M19" s="22">
        <f t="shared" si="1"/>
        <v>37</v>
      </c>
    </row>
    <row r="20" spans="1:13" ht="25.5" x14ac:dyDescent="0.35">
      <c r="A20" s="14">
        <v>2003</v>
      </c>
      <c r="B20" s="14" t="s">
        <v>295</v>
      </c>
      <c r="C20" s="14">
        <v>5</v>
      </c>
      <c r="D20" s="14">
        <v>6</v>
      </c>
      <c r="E20" s="16" t="s">
        <v>35</v>
      </c>
      <c r="F20" s="21">
        <v>8</v>
      </c>
      <c r="G20" s="22">
        <v>3</v>
      </c>
      <c r="H20" s="22">
        <v>5</v>
      </c>
      <c r="I20" s="22">
        <v>0</v>
      </c>
      <c r="J20" s="22" t="s">
        <v>17</v>
      </c>
      <c r="K20" s="23">
        <v>53</v>
      </c>
      <c r="L20" s="23">
        <v>75</v>
      </c>
      <c r="M20" s="22">
        <f t="shared" si="1"/>
        <v>-22</v>
      </c>
    </row>
    <row r="21" spans="1:13" ht="25.5" x14ac:dyDescent="0.35">
      <c r="A21" s="14">
        <v>2003</v>
      </c>
      <c r="B21" s="14" t="s">
        <v>295</v>
      </c>
      <c r="C21" s="14">
        <v>6</v>
      </c>
      <c r="D21" s="14">
        <v>5</v>
      </c>
      <c r="E21" s="16" t="s">
        <v>16</v>
      </c>
      <c r="F21" s="21">
        <v>8</v>
      </c>
      <c r="G21" s="22">
        <v>3</v>
      </c>
      <c r="H21" s="22">
        <v>5</v>
      </c>
      <c r="I21" s="22">
        <v>0</v>
      </c>
      <c r="J21" s="22" t="s">
        <v>17</v>
      </c>
      <c r="K21" s="23">
        <v>38</v>
      </c>
      <c r="L21" s="23">
        <v>53</v>
      </c>
      <c r="M21" s="22">
        <f t="shared" si="1"/>
        <v>-15</v>
      </c>
    </row>
    <row r="22" spans="1:13" ht="25.5" x14ac:dyDescent="0.35">
      <c r="A22" s="14">
        <v>2003</v>
      </c>
      <c r="B22" s="14" t="s">
        <v>295</v>
      </c>
      <c r="C22" s="14">
        <v>7</v>
      </c>
      <c r="D22" s="14">
        <v>7</v>
      </c>
      <c r="E22" s="16" t="s">
        <v>18</v>
      </c>
      <c r="F22" s="21">
        <v>8</v>
      </c>
      <c r="G22" s="22">
        <v>2</v>
      </c>
      <c r="H22" s="22">
        <v>6</v>
      </c>
      <c r="I22" s="22">
        <v>0</v>
      </c>
      <c r="J22" s="22" t="s">
        <v>36</v>
      </c>
      <c r="K22" s="23">
        <v>45</v>
      </c>
      <c r="L22" s="23">
        <v>80</v>
      </c>
      <c r="M22" s="22">
        <f t="shared" si="1"/>
        <v>-35</v>
      </c>
    </row>
    <row r="23" spans="1:13" ht="25.5" x14ac:dyDescent="0.35">
      <c r="A23" s="14">
        <v>2003</v>
      </c>
      <c r="B23" s="14" t="s">
        <v>295</v>
      </c>
      <c r="C23" s="14">
        <v>8</v>
      </c>
      <c r="D23" s="14">
        <v>8</v>
      </c>
      <c r="E23" s="16" t="s">
        <v>26</v>
      </c>
      <c r="F23" s="21">
        <v>8</v>
      </c>
      <c r="G23" s="22">
        <v>0</v>
      </c>
      <c r="H23" s="22">
        <v>8</v>
      </c>
      <c r="I23" s="22">
        <v>0</v>
      </c>
      <c r="J23" s="22" t="s">
        <v>19</v>
      </c>
      <c r="K23" s="23">
        <v>19</v>
      </c>
      <c r="L23" s="23">
        <v>82</v>
      </c>
      <c r="M23" s="22">
        <f t="shared" si="1"/>
        <v>-63</v>
      </c>
    </row>
    <row r="24" spans="1:13" ht="25.5" x14ac:dyDescent="0.35">
      <c r="A24" s="14"/>
      <c r="B24" s="14"/>
      <c r="C24" s="14"/>
      <c r="D24" s="14"/>
      <c r="E24" s="16"/>
      <c r="F24" s="21"/>
      <c r="G24" s="22"/>
      <c r="H24" s="22"/>
      <c r="I24" s="22"/>
      <c r="J24" s="22"/>
      <c r="K24" s="22"/>
      <c r="L24" s="22"/>
      <c r="M24" s="22"/>
    </row>
    <row r="25" spans="1:13" ht="25.5" x14ac:dyDescent="0.35">
      <c r="A25" s="14">
        <v>2003</v>
      </c>
      <c r="B25" s="14" t="s">
        <v>297</v>
      </c>
      <c r="C25" s="14">
        <v>1</v>
      </c>
      <c r="D25" s="14">
        <v>1</v>
      </c>
      <c r="E25" s="21" t="s">
        <v>38</v>
      </c>
      <c r="F25" s="21">
        <v>8</v>
      </c>
      <c r="G25" s="23">
        <v>7</v>
      </c>
      <c r="H25" s="23">
        <v>1</v>
      </c>
      <c r="I25" s="22">
        <v>0</v>
      </c>
      <c r="J25" s="22" t="s">
        <v>39</v>
      </c>
      <c r="K25" s="23">
        <v>77</v>
      </c>
      <c r="L25" s="23">
        <v>40</v>
      </c>
      <c r="M25" s="22">
        <f>SUM(K25-L25)</f>
        <v>37</v>
      </c>
    </row>
    <row r="26" spans="1:13" ht="25.5" x14ac:dyDescent="0.35">
      <c r="A26" s="14">
        <v>2003</v>
      </c>
      <c r="B26" s="14" t="s">
        <v>297</v>
      </c>
      <c r="C26" s="14">
        <v>2</v>
      </c>
      <c r="D26" s="14">
        <v>2</v>
      </c>
      <c r="E26" s="21" t="s">
        <v>16</v>
      </c>
      <c r="F26" s="21">
        <v>8</v>
      </c>
      <c r="G26" s="22">
        <v>6</v>
      </c>
      <c r="H26" s="22">
        <v>2</v>
      </c>
      <c r="I26" s="22">
        <v>0</v>
      </c>
      <c r="J26" s="22" t="s">
        <v>32</v>
      </c>
      <c r="K26" s="23">
        <v>81</v>
      </c>
      <c r="L26" s="23">
        <v>52</v>
      </c>
      <c r="M26" s="22">
        <f>SUM(K26-L26)</f>
        <v>29</v>
      </c>
    </row>
    <row r="27" spans="1:13" ht="25.5" x14ac:dyDescent="0.35">
      <c r="A27" s="14">
        <v>2003</v>
      </c>
      <c r="B27" s="14" t="s">
        <v>297</v>
      </c>
      <c r="C27" s="14">
        <v>3</v>
      </c>
      <c r="D27" s="14">
        <v>3</v>
      </c>
      <c r="E27" s="21" t="s">
        <v>35</v>
      </c>
      <c r="F27" s="21">
        <v>8</v>
      </c>
      <c r="G27" s="22">
        <v>3</v>
      </c>
      <c r="H27" s="22">
        <v>5</v>
      </c>
      <c r="I27" s="22">
        <v>0</v>
      </c>
      <c r="J27" s="22" t="s">
        <v>17</v>
      </c>
      <c r="K27" s="23">
        <v>59</v>
      </c>
      <c r="L27" s="23">
        <v>69</v>
      </c>
      <c r="M27" s="22">
        <f>SUM(K27-L27)</f>
        <v>-10</v>
      </c>
    </row>
    <row r="28" spans="1:13" ht="25.5" x14ac:dyDescent="0.35">
      <c r="A28" s="14">
        <v>2003</v>
      </c>
      <c r="B28" s="14" t="s">
        <v>297</v>
      </c>
      <c r="C28" s="14">
        <v>4</v>
      </c>
      <c r="D28" s="14">
        <v>4</v>
      </c>
      <c r="E28" s="21" t="s">
        <v>26</v>
      </c>
      <c r="F28" s="21">
        <v>8</v>
      </c>
      <c r="G28" s="22">
        <v>0</v>
      </c>
      <c r="H28" s="22">
        <v>8</v>
      </c>
      <c r="I28" s="22">
        <v>0</v>
      </c>
      <c r="J28" s="22" t="s">
        <v>19</v>
      </c>
      <c r="K28" s="23">
        <v>24</v>
      </c>
      <c r="L28" s="23">
        <v>80</v>
      </c>
      <c r="M28" s="22">
        <f>SUM(K28-L28)</f>
        <v>-56</v>
      </c>
    </row>
    <row r="29" spans="1:13" ht="25.5" x14ac:dyDescent="0.35">
      <c r="A29" s="14"/>
      <c r="B29" s="14"/>
      <c r="C29" s="14"/>
      <c r="D29" s="14"/>
      <c r="E29" s="21"/>
      <c r="F29" s="21"/>
      <c r="G29" s="22"/>
      <c r="H29" s="22"/>
      <c r="I29" s="22"/>
      <c r="J29" s="22"/>
      <c r="K29" s="22"/>
      <c r="L29" s="22"/>
      <c r="M29" s="22"/>
    </row>
    <row r="30" spans="1:13" ht="25.5" x14ac:dyDescent="0.35">
      <c r="A30" s="14">
        <v>2003</v>
      </c>
      <c r="B30" s="14" t="s">
        <v>298</v>
      </c>
      <c r="C30" s="14">
        <v>1</v>
      </c>
      <c r="D30" s="14">
        <v>1</v>
      </c>
      <c r="E30" s="21" t="s">
        <v>41</v>
      </c>
      <c r="F30" s="21">
        <v>6</v>
      </c>
      <c r="G30" s="22">
        <v>6</v>
      </c>
      <c r="H30" s="22">
        <v>0</v>
      </c>
      <c r="I30" s="22">
        <v>0</v>
      </c>
      <c r="J30" s="22" t="s">
        <v>42</v>
      </c>
      <c r="K30" s="23">
        <v>72</v>
      </c>
      <c r="L30" s="23">
        <v>25</v>
      </c>
      <c r="M30" s="22">
        <f t="shared" ref="M30:M35" si="2">SUM(K30-L30)</f>
        <v>47</v>
      </c>
    </row>
    <row r="31" spans="1:13" ht="25.5" x14ac:dyDescent="0.35">
      <c r="A31" s="14">
        <v>2003</v>
      </c>
      <c r="B31" s="14" t="s">
        <v>298</v>
      </c>
      <c r="C31" s="14">
        <v>2</v>
      </c>
      <c r="D31" s="14">
        <v>2</v>
      </c>
      <c r="E31" s="21" t="s">
        <v>44</v>
      </c>
      <c r="F31" s="21">
        <v>8</v>
      </c>
      <c r="G31" s="22">
        <v>5</v>
      </c>
      <c r="H31" s="22">
        <v>3</v>
      </c>
      <c r="I31" s="22">
        <v>0</v>
      </c>
      <c r="J31" s="22" t="s">
        <v>15</v>
      </c>
      <c r="K31" s="23">
        <v>63</v>
      </c>
      <c r="L31" s="23">
        <v>51</v>
      </c>
      <c r="M31" s="22">
        <f t="shared" si="2"/>
        <v>12</v>
      </c>
    </row>
    <row r="32" spans="1:13" ht="25.5" x14ac:dyDescent="0.35">
      <c r="A32" s="14">
        <v>2003</v>
      </c>
      <c r="B32" s="14" t="s">
        <v>298</v>
      </c>
      <c r="C32" s="14">
        <v>3</v>
      </c>
      <c r="D32" s="14">
        <v>3</v>
      </c>
      <c r="E32" s="21" t="s">
        <v>45</v>
      </c>
      <c r="F32" s="21">
        <v>5</v>
      </c>
      <c r="G32" s="22">
        <v>3</v>
      </c>
      <c r="H32" s="22">
        <v>1</v>
      </c>
      <c r="I32" s="22">
        <v>1</v>
      </c>
      <c r="J32" s="22" t="s">
        <v>46</v>
      </c>
      <c r="K32" s="23">
        <v>41</v>
      </c>
      <c r="L32" s="23">
        <v>32</v>
      </c>
      <c r="M32" s="22">
        <f t="shared" si="2"/>
        <v>9</v>
      </c>
    </row>
    <row r="33" spans="1:13" ht="25.5" x14ac:dyDescent="0.35">
      <c r="A33" s="14">
        <v>2003</v>
      </c>
      <c r="B33" s="14" t="s">
        <v>298</v>
      </c>
      <c r="C33" s="14">
        <v>4</v>
      </c>
      <c r="D33" s="14">
        <v>4</v>
      </c>
      <c r="E33" s="21" t="s">
        <v>48</v>
      </c>
      <c r="F33" s="21">
        <v>8</v>
      </c>
      <c r="G33" s="22">
        <v>4</v>
      </c>
      <c r="H33" s="22">
        <v>4</v>
      </c>
      <c r="I33" s="22">
        <v>0</v>
      </c>
      <c r="J33" s="22" t="s">
        <v>49</v>
      </c>
      <c r="K33" s="23">
        <v>57</v>
      </c>
      <c r="L33" s="23">
        <v>55</v>
      </c>
      <c r="M33" s="22">
        <f t="shared" si="2"/>
        <v>2</v>
      </c>
    </row>
    <row r="34" spans="1:13" ht="25.5" x14ac:dyDescent="0.35">
      <c r="A34" s="14">
        <v>2003</v>
      </c>
      <c r="B34" s="14" t="s">
        <v>298</v>
      </c>
      <c r="C34" s="14">
        <v>5</v>
      </c>
      <c r="D34" s="14">
        <v>5</v>
      </c>
      <c r="E34" s="21" t="s">
        <v>50</v>
      </c>
      <c r="F34" s="21">
        <v>9</v>
      </c>
      <c r="G34" s="22">
        <v>2</v>
      </c>
      <c r="H34" s="22">
        <v>6</v>
      </c>
      <c r="I34" s="22">
        <v>1</v>
      </c>
      <c r="J34" s="22" t="s">
        <v>51</v>
      </c>
      <c r="K34" s="23">
        <v>59</v>
      </c>
      <c r="L34" s="23">
        <v>52</v>
      </c>
      <c r="M34" s="22">
        <f t="shared" si="2"/>
        <v>7</v>
      </c>
    </row>
    <row r="35" spans="1:13" ht="25.5" x14ac:dyDescent="0.35">
      <c r="A35" s="14">
        <v>2003</v>
      </c>
      <c r="B35" s="14" t="s">
        <v>298</v>
      </c>
      <c r="C35" s="14">
        <v>6</v>
      </c>
      <c r="D35" s="14">
        <v>6</v>
      </c>
      <c r="E35" s="21" t="s">
        <v>52</v>
      </c>
      <c r="F35" s="21">
        <v>8</v>
      </c>
      <c r="G35" s="22">
        <v>0</v>
      </c>
      <c r="H35" s="22">
        <v>8</v>
      </c>
      <c r="I35" s="22">
        <v>0</v>
      </c>
      <c r="J35" s="22" t="s">
        <v>19</v>
      </c>
      <c r="K35" s="23">
        <v>23</v>
      </c>
      <c r="L35" s="23">
        <v>105</v>
      </c>
      <c r="M35" s="22">
        <f t="shared" si="2"/>
        <v>-82</v>
      </c>
    </row>
    <row r="36" spans="1:13" ht="25.5" x14ac:dyDescent="0.35">
      <c r="A36" s="14"/>
      <c r="B36" s="14"/>
      <c r="C36" s="14"/>
      <c r="D36" s="14"/>
      <c r="E36" s="21"/>
      <c r="F36" s="21"/>
      <c r="G36" s="22"/>
      <c r="H36" s="22"/>
      <c r="I36" s="22"/>
      <c r="J36" s="22"/>
      <c r="K36" s="22"/>
      <c r="L36" s="22"/>
      <c r="M36" s="22"/>
    </row>
    <row r="37" spans="1:13" ht="25.5" x14ac:dyDescent="0.35">
      <c r="A37" s="14">
        <v>2004</v>
      </c>
      <c r="B37" s="14" t="s">
        <v>299</v>
      </c>
      <c r="C37" s="14">
        <v>1</v>
      </c>
      <c r="D37" s="14">
        <v>1</v>
      </c>
      <c r="E37" s="21" t="s">
        <v>52</v>
      </c>
      <c r="F37" s="21">
        <v>8</v>
      </c>
      <c r="G37" s="22">
        <v>8</v>
      </c>
      <c r="H37" s="22">
        <v>0</v>
      </c>
      <c r="I37" s="22">
        <v>0</v>
      </c>
      <c r="J37" s="22" t="s">
        <v>12</v>
      </c>
      <c r="K37" s="23">
        <v>74</v>
      </c>
      <c r="L37" s="23">
        <v>46</v>
      </c>
      <c r="M37" s="22">
        <f>SUM(K37-L37)</f>
        <v>28</v>
      </c>
    </row>
    <row r="38" spans="1:13" ht="25.5" x14ac:dyDescent="0.35">
      <c r="A38" s="14">
        <v>2004</v>
      </c>
      <c r="B38" s="14" t="s">
        <v>299</v>
      </c>
      <c r="C38" s="14">
        <v>2</v>
      </c>
      <c r="D38" s="14">
        <v>2</v>
      </c>
      <c r="E38" s="21" t="s">
        <v>54</v>
      </c>
      <c r="F38" s="21">
        <v>8</v>
      </c>
      <c r="G38" s="22">
        <v>5</v>
      </c>
      <c r="H38" s="22">
        <v>3</v>
      </c>
      <c r="I38" s="22">
        <v>0</v>
      </c>
      <c r="J38" s="22" t="s">
        <v>15</v>
      </c>
      <c r="K38" s="23">
        <v>51</v>
      </c>
      <c r="L38" s="23">
        <v>46</v>
      </c>
      <c r="M38" s="22">
        <f>SUM(K38-L38)</f>
        <v>5</v>
      </c>
    </row>
    <row r="39" spans="1:13" ht="25.5" x14ac:dyDescent="0.35">
      <c r="A39" s="14">
        <v>2004</v>
      </c>
      <c r="B39" s="14" t="s">
        <v>299</v>
      </c>
      <c r="C39" s="14">
        <v>3</v>
      </c>
      <c r="D39" s="14">
        <v>3</v>
      </c>
      <c r="E39" s="21" t="s">
        <v>55</v>
      </c>
      <c r="F39" s="21">
        <v>6</v>
      </c>
      <c r="G39" s="22">
        <v>3</v>
      </c>
      <c r="H39" s="22">
        <v>3</v>
      </c>
      <c r="I39" s="22">
        <v>0</v>
      </c>
      <c r="J39" s="22" t="s">
        <v>56</v>
      </c>
      <c r="K39" s="23">
        <v>60</v>
      </c>
      <c r="L39" s="23">
        <v>50</v>
      </c>
      <c r="M39" s="22">
        <f>SUM(K39-L39)</f>
        <v>10</v>
      </c>
    </row>
    <row r="40" spans="1:13" ht="25.5" x14ac:dyDescent="0.35">
      <c r="A40" s="14">
        <v>2004</v>
      </c>
      <c r="B40" s="14" t="s">
        <v>299</v>
      </c>
      <c r="C40" s="14">
        <v>4</v>
      </c>
      <c r="D40" s="14">
        <v>5</v>
      </c>
      <c r="E40" s="21" t="s">
        <v>23</v>
      </c>
      <c r="F40" s="21">
        <v>7</v>
      </c>
      <c r="G40" s="22">
        <v>1</v>
      </c>
      <c r="H40" s="22">
        <v>6</v>
      </c>
      <c r="I40" s="22">
        <v>0</v>
      </c>
      <c r="J40" s="22" t="s">
        <v>57</v>
      </c>
      <c r="K40" s="23">
        <v>55</v>
      </c>
      <c r="L40" s="23">
        <v>69</v>
      </c>
      <c r="M40" s="22">
        <f>SUM(K40-L40)</f>
        <v>-14</v>
      </c>
    </row>
    <row r="41" spans="1:13" ht="25.5" x14ac:dyDescent="0.35">
      <c r="A41" s="14">
        <v>2004</v>
      </c>
      <c r="B41" s="14" t="s">
        <v>299</v>
      </c>
      <c r="C41" s="14">
        <v>5</v>
      </c>
      <c r="D41" s="14">
        <v>4</v>
      </c>
      <c r="E41" s="21" t="s">
        <v>44</v>
      </c>
      <c r="F41" s="21">
        <v>7</v>
      </c>
      <c r="G41" s="22">
        <v>1</v>
      </c>
      <c r="H41" s="22">
        <v>6</v>
      </c>
      <c r="I41" s="22">
        <v>0</v>
      </c>
      <c r="J41" s="22" t="s">
        <v>57</v>
      </c>
      <c r="K41" s="23">
        <v>41</v>
      </c>
      <c r="L41" s="23">
        <v>70</v>
      </c>
      <c r="M41" s="22">
        <f>SUM(K41-L41)</f>
        <v>-29</v>
      </c>
    </row>
    <row r="42" spans="1:13" ht="25.5" x14ac:dyDescent="0.35">
      <c r="A42" s="14"/>
      <c r="B42" s="14"/>
      <c r="C42" s="14"/>
      <c r="D42" s="14"/>
      <c r="E42" s="21"/>
      <c r="F42" s="21"/>
      <c r="G42" s="22"/>
      <c r="H42" s="22"/>
      <c r="I42" s="22"/>
      <c r="J42" s="22"/>
      <c r="K42" s="22"/>
      <c r="L42" s="22"/>
      <c r="M42" s="22"/>
    </row>
    <row r="43" spans="1:13" ht="25.5" x14ac:dyDescent="0.35">
      <c r="A43" s="14">
        <v>2006</v>
      </c>
      <c r="B43" s="14" t="s">
        <v>295</v>
      </c>
      <c r="C43" s="24">
        <v>1</v>
      </c>
      <c r="D43" s="24">
        <v>2</v>
      </c>
      <c r="E43" s="16" t="s">
        <v>58</v>
      </c>
      <c r="F43" s="21">
        <v>10</v>
      </c>
      <c r="G43" s="23">
        <v>8</v>
      </c>
      <c r="H43" s="23">
        <v>1</v>
      </c>
      <c r="I43" s="23">
        <v>1</v>
      </c>
      <c r="J43" s="22" t="s">
        <v>59</v>
      </c>
      <c r="K43" s="23">
        <v>85</v>
      </c>
      <c r="L43" s="23">
        <v>41</v>
      </c>
      <c r="M43" s="22">
        <f t="shared" ref="M43:M48" si="3">SUM(K43-L43)</f>
        <v>44</v>
      </c>
    </row>
    <row r="44" spans="1:13" ht="25.5" x14ac:dyDescent="0.35">
      <c r="A44" s="14">
        <v>2006</v>
      </c>
      <c r="B44" s="14" t="s">
        <v>295</v>
      </c>
      <c r="C44" s="24">
        <v>2</v>
      </c>
      <c r="D44" s="24">
        <v>1</v>
      </c>
      <c r="E44" s="16" t="s">
        <v>60</v>
      </c>
      <c r="F44" s="21">
        <v>10</v>
      </c>
      <c r="G44" s="23">
        <v>7</v>
      </c>
      <c r="H44" s="23">
        <v>2</v>
      </c>
      <c r="I44" s="23">
        <v>1</v>
      </c>
      <c r="J44" s="22" t="s">
        <v>61</v>
      </c>
      <c r="K44" s="23">
        <v>79</v>
      </c>
      <c r="L44" s="23">
        <v>39</v>
      </c>
      <c r="M44" s="22">
        <f t="shared" si="3"/>
        <v>40</v>
      </c>
    </row>
    <row r="45" spans="1:13" ht="25.5" x14ac:dyDescent="0.35">
      <c r="A45" s="14">
        <v>2006</v>
      </c>
      <c r="B45" s="14" t="s">
        <v>295</v>
      </c>
      <c r="C45" s="24">
        <v>3</v>
      </c>
      <c r="D45" s="24">
        <v>4</v>
      </c>
      <c r="E45" s="16" t="s">
        <v>21</v>
      </c>
      <c r="F45" s="21">
        <v>10</v>
      </c>
      <c r="G45" s="23">
        <v>4</v>
      </c>
      <c r="H45" s="23">
        <v>5</v>
      </c>
      <c r="I45" s="23">
        <v>1</v>
      </c>
      <c r="J45" s="22" t="s">
        <v>62</v>
      </c>
      <c r="K45" s="23">
        <v>53</v>
      </c>
      <c r="L45" s="23">
        <v>57</v>
      </c>
      <c r="M45" s="22">
        <f t="shared" si="3"/>
        <v>-4</v>
      </c>
    </row>
    <row r="46" spans="1:13" ht="25.5" x14ac:dyDescent="0.35">
      <c r="A46" s="14">
        <v>2006</v>
      </c>
      <c r="B46" s="14" t="s">
        <v>295</v>
      </c>
      <c r="C46" s="24">
        <v>4</v>
      </c>
      <c r="D46" s="24">
        <v>3</v>
      </c>
      <c r="E46" s="16" t="s">
        <v>44</v>
      </c>
      <c r="F46" s="21">
        <v>10</v>
      </c>
      <c r="G46" s="23">
        <v>4</v>
      </c>
      <c r="H46" s="23">
        <v>6</v>
      </c>
      <c r="I46" s="23">
        <v>0</v>
      </c>
      <c r="J46" s="22" t="s">
        <v>63</v>
      </c>
      <c r="K46" s="23">
        <v>52</v>
      </c>
      <c r="L46" s="23">
        <v>84</v>
      </c>
      <c r="M46" s="22">
        <f t="shared" si="3"/>
        <v>-32</v>
      </c>
    </row>
    <row r="47" spans="1:13" ht="25.5" x14ac:dyDescent="0.35">
      <c r="A47" s="14">
        <v>2006</v>
      </c>
      <c r="B47" s="14" t="s">
        <v>295</v>
      </c>
      <c r="C47" s="24">
        <v>5</v>
      </c>
      <c r="D47" s="24">
        <v>5</v>
      </c>
      <c r="E47" s="16" t="s">
        <v>64</v>
      </c>
      <c r="F47" s="21">
        <v>10</v>
      </c>
      <c r="G47" s="23">
        <v>3</v>
      </c>
      <c r="H47" s="23">
        <v>6</v>
      </c>
      <c r="I47" s="23">
        <v>1</v>
      </c>
      <c r="J47" s="22" t="s">
        <v>65</v>
      </c>
      <c r="K47" s="23">
        <v>51</v>
      </c>
      <c r="L47" s="23">
        <v>75</v>
      </c>
      <c r="M47" s="22">
        <f t="shared" si="3"/>
        <v>-24</v>
      </c>
    </row>
    <row r="48" spans="1:13" ht="25.5" x14ac:dyDescent="0.35">
      <c r="A48" s="14">
        <v>2006</v>
      </c>
      <c r="B48" s="14" t="s">
        <v>295</v>
      </c>
      <c r="C48" s="24">
        <v>6</v>
      </c>
      <c r="D48" s="24">
        <v>6</v>
      </c>
      <c r="E48" s="16" t="s">
        <v>16</v>
      </c>
      <c r="F48" s="21">
        <v>10</v>
      </c>
      <c r="G48" s="23">
        <v>1</v>
      </c>
      <c r="H48" s="23">
        <v>7</v>
      </c>
      <c r="I48" s="23">
        <v>2</v>
      </c>
      <c r="J48" s="22" t="s">
        <v>66</v>
      </c>
      <c r="K48" s="23">
        <v>50</v>
      </c>
      <c r="L48" s="23">
        <v>74</v>
      </c>
      <c r="M48" s="22">
        <f t="shared" si="3"/>
        <v>-24</v>
      </c>
    </row>
    <row r="49" spans="1:13" ht="25.5" x14ac:dyDescent="0.35">
      <c r="A49" s="14"/>
      <c r="B49" s="14"/>
      <c r="C49" s="14"/>
      <c r="D49" s="14"/>
      <c r="E49" s="16"/>
      <c r="F49" s="21"/>
      <c r="G49" s="23"/>
      <c r="H49" s="23"/>
      <c r="I49" s="23"/>
      <c r="J49" s="22"/>
      <c r="K49" s="22"/>
      <c r="L49" s="22"/>
      <c r="M49" s="22"/>
    </row>
    <row r="50" spans="1:13" ht="25.5" x14ac:dyDescent="0.35">
      <c r="A50" s="14">
        <v>2006</v>
      </c>
      <c r="B50" s="14" t="s">
        <v>299</v>
      </c>
      <c r="C50" s="14">
        <v>1</v>
      </c>
      <c r="D50" s="14">
        <v>1</v>
      </c>
      <c r="E50" s="16" t="s">
        <v>45</v>
      </c>
      <c r="F50" s="21">
        <v>7</v>
      </c>
      <c r="G50" s="22">
        <v>6</v>
      </c>
      <c r="H50" s="22">
        <v>1</v>
      </c>
      <c r="I50" s="22">
        <v>0</v>
      </c>
      <c r="J50" s="22" t="s">
        <v>70</v>
      </c>
      <c r="K50" s="23">
        <v>45</v>
      </c>
      <c r="L50" s="23">
        <v>38</v>
      </c>
      <c r="M50" s="22">
        <f>SUM(K50-L50)</f>
        <v>7</v>
      </c>
    </row>
    <row r="51" spans="1:13" ht="25.5" x14ac:dyDescent="0.35">
      <c r="A51" s="14">
        <v>2006</v>
      </c>
      <c r="B51" s="14" t="s">
        <v>299</v>
      </c>
      <c r="C51" s="14">
        <v>2</v>
      </c>
      <c r="D51" s="14">
        <v>2</v>
      </c>
      <c r="E51" s="16" t="s">
        <v>16</v>
      </c>
      <c r="F51" s="21">
        <v>7</v>
      </c>
      <c r="G51" s="22">
        <v>3</v>
      </c>
      <c r="H51" s="22">
        <v>4</v>
      </c>
      <c r="I51" s="22">
        <v>0</v>
      </c>
      <c r="J51" s="22" t="s">
        <v>71</v>
      </c>
      <c r="K51" s="23">
        <v>45</v>
      </c>
      <c r="L51" s="23">
        <v>35</v>
      </c>
      <c r="M51" s="22">
        <f>SUM(K51-L51)</f>
        <v>10</v>
      </c>
    </row>
    <row r="52" spans="1:13" ht="25.5" x14ac:dyDescent="0.35">
      <c r="A52" s="14">
        <v>2006</v>
      </c>
      <c r="B52" s="14" t="s">
        <v>299</v>
      </c>
      <c r="C52" s="14">
        <v>3</v>
      </c>
      <c r="D52" s="14">
        <v>3</v>
      </c>
      <c r="E52" s="16" t="s">
        <v>21</v>
      </c>
      <c r="F52" s="21">
        <v>7</v>
      </c>
      <c r="G52" s="22">
        <v>3</v>
      </c>
      <c r="H52" s="22">
        <v>4</v>
      </c>
      <c r="I52" s="22">
        <v>0</v>
      </c>
      <c r="J52" s="22" t="s">
        <v>71</v>
      </c>
      <c r="K52" s="23">
        <v>34</v>
      </c>
      <c r="L52" s="23">
        <v>42</v>
      </c>
      <c r="M52" s="22">
        <f>SUM(K52-L52)</f>
        <v>-8</v>
      </c>
    </row>
    <row r="53" spans="1:13" ht="25.5" x14ac:dyDescent="0.35">
      <c r="A53" s="14">
        <v>2006</v>
      </c>
      <c r="B53" s="14" t="s">
        <v>299</v>
      </c>
      <c r="C53" s="14">
        <v>4</v>
      </c>
      <c r="D53" s="14">
        <v>4</v>
      </c>
      <c r="E53" s="16" t="s">
        <v>73</v>
      </c>
      <c r="F53" s="21">
        <v>7</v>
      </c>
      <c r="G53" s="22">
        <v>2</v>
      </c>
      <c r="H53" s="22">
        <v>5</v>
      </c>
      <c r="I53" s="22">
        <v>0</v>
      </c>
      <c r="J53" s="22" t="s">
        <v>74</v>
      </c>
      <c r="K53" s="23">
        <v>41</v>
      </c>
      <c r="L53" s="23">
        <v>50</v>
      </c>
      <c r="M53" s="22">
        <f>SUM(K53-L53)</f>
        <v>-9</v>
      </c>
    </row>
    <row r="54" spans="1:13" ht="25.5" x14ac:dyDescent="0.35">
      <c r="A54" s="14"/>
      <c r="B54" s="14"/>
      <c r="C54" s="14"/>
      <c r="D54" s="14"/>
      <c r="E54" s="16"/>
      <c r="F54" s="21"/>
      <c r="G54" s="22"/>
      <c r="H54" s="22"/>
      <c r="I54" s="22"/>
      <c r="J54" s="22"/>
      <c r="K54" s="22"/>
      <c r="L54" s="22"/>
      <c r="M54" s="22"/>
    </row>
    <row r="55" spans="1:13" ht="25.5" x14ac:dyDescent="0.35">
      <c r="A55" s="14">
        <v>2006</v>
      </c>
      <c r="B55" s="14" t="s">
        <v>298</v>
      </c>
      <c r="C55" s="14">
        <v>1</v>
      </c>
      <c r="D55" s="14">
        <v>1</v>
      </c>
      <c r="E55" s="21" t="s">
        <v>64</v>
      </c>
      <c r="F55" s="21">
        <v>10</v>
      </c>
      <c r="G55" s="22">
        <v>6</v>
      </c>
      <c r="H55" s="22">
        <v>3</v>
      </c>
      <c r="I55" s="22">
        <v>1</v>
      </c>
      <c r="J55" s="22" t="s">
        <v>67</v>
      </c>
      <c r="K55" s="23">
        <v>89</v>
      </c>
      <c r="L55" s="23">
        <v>58</v>
      </c>
      <c r="M55" s="22">
        <f>SUM(K55-L55)</f>
        <v>31</v>
      </c>
    </row>
    <row r="56" spans="1:13" ht="25.5" x14ac:dyDescent="0.35">
      <c r="A56" s="14">
        <v>2006</v>
      </c>
      <c r="B56" s="14" t="s">
        <v>298</v>
      </c>
      <c r="C56" s="14">
        <v>2</v>
      </c>
      <c r="D56" s="14">
        <v>3</v>
      </c>
      <c r="E56" s="21" t="s">
        <v>23</v>
      </c>
      <c r="F56" s="21">
        <v>10</v>
      </c>
      <c r="G56" s="22">
        <v>4</v>
      </c>
      <c r="H56" s="22">
        <v>5</v>
      </c>
      <c r="I56" s="22">
        <v>1</v>
      </c>
      <c r="J56" s="22" t="s">
        <v>62</v>
      </c>
      <c r="K56" s="23">
        <v>64</v>
      </c>
      <c r="L56" s="23">
        <v>85</v>
      </c>
      <c r="M56" s="22">
        <f>SUM(K56-L56)</f>
        <v>-21</v>
      </c>
    </row>
    <row r="57" spans="1:13" ht="25.5" x14ac:dyDescent="0.35">
      <c r="A57" s="14">
        <v>2006</v>
      </c>
      <c r="B57" s="14" t="s">
        <v>298</v>
      </c>
      <c r="C57" s="14">
        <v>3</v>
      </c>
      <c r="D57" s="14">
        <v>2</v>
      </c>
      <c r="E57" s="21" t="s">
        <v>16</v>
      </c>
      <c r="F57" s="21">
        <v>10</v>
      </c>
      <c r="G57" s="22">
        <v>4</v>
      </c>
      <c r="H57" s="22">
        <v>5</v>
      </c>
      <c r="I57" s="22">
        <v>1</v>
      </c>
      <c r="J57" s="22" t="s">
        <v>62</v>
      </c>
      <c r="K57" s="23">
        <v>62</v>
      </c>
      <c r="L57" s="23">
        <v>71</v>
      </c>
      <c r="M57" s="22">
        <f>SUM(K57-L57)</f>
        <v>-9</v>
      </c>
    </row>
    <row r="58" spans="1:13" ht="25.5" x14ac:dyDescent="0.35">
      <c r="A58" s="14">
        <v>2006</v>
      </c>
      <c r="B58" s="14" t="s">
        <v>298</v>
      </c>
      <c r="C58" s="14">
        <v>4</v>
      </c>
      <c r="D58" s="14">
        <v>4</v>
      </c>
      <c r="E58" s="21" t="s">
        <v>45</v>
      </c>
      <c r="F58" s="21">
        <v>10</v>
      </c>
      <c r="G58" s="22">
        <v>3</v>
      </c>
      <c r="H58" s="22">
        <v>6</v>
      </c>
      <c r="I58" s="22">
        <v>1</v>
      </c>
      <c r="J58" s="22" t="s">
        <v>65</v>
      </c>
      <c r="K58" s="23">
        <v>75</v>
      </c>
      <c r="L58" s="23">
        <v>76</v>
      </c>
      <c r="M58" s="22">
        <f>SUM(K58-L58)</f>
        <v>-1</v>
      </c>
    </row>
    <row r="59" spans="1:13" ht="25.5" x14ac:dyDescent="0.35">
      <c r="A59" s="14"/>
      <c r="B59" s="14"/>
      <c r="C59" s="14"/>
      <c r="D59" s="14"/>
      <c r="E59" s="21"/>
      <c r="F59" s="21"/>
      <c r="G59" s="22"/>
      <c r="H59" s="22"/>
      <c r="I59" s="22"/>
      <c r="J59" s="22"/>
      <c r="K59" s="22"/>
      <c r="L59" s="22"/>
      <c r="M59" s="22"/>
    </row>
    <row r="60" spans="1:13" ht="25.5" x14ac:dyDescent="0.35">
      <c r="A60" s="14">
        <v>2006</v>
      </c>
      <c r="B60" s="14" t="s">
        <v>296</v>
      </c>
      <c r="C60" s="24">
        <v>1</v>
      </c>
      <c r="D60" s="24">
        <v>2</v>
      </c>
      <c r="E60" s="21" t="s">
        <v>45</v>
      </c>
      <c r="F60" s="21">
        <v>9</v>
      </c>
      <c r="G60" s="23">
        <v>6</v>
      </c>
      <c r="H60" s="23">
        <v>3</v>
      </c>
      <c r="I60" s="23">
        <v>0</v>
      </c>
      <c r="J60" s="22" t="s">
        <v>185</v>
      </c>
      <c r="K60" s="23">
        <v>66</v>
      </c>
      <c r="L60" s="23">
        <v>50</v>
      </c>
      <c r="M60" s="22">
        <f>SUM(K60-L60)</f>
        <v>16</v>
      </c>
    </row>
    <row r="61" spans="1:13" ht="25.5" x14ac:dyDescent="0.35">
      <c r="A61" s="14">
        <v>2006</v>
      </c>
      <c r="B61" s="14" t="s">
        <v>296</v>
      </c>
      <c r="C61" s="24">
        <v>2</v>
      </c>
      <c r="D61" s="24">
        <v>1</v>
      </c>
      <c r="E61" s="21" t="s">
        <v>44</v>
      </c>
      <c r="F61" s="21">
        <v>9</v>
      </c>
      <c r="G61" s="23">
        <v>5</v>
      </c>
      <c r="H61" s="23">
        <v>4</v>
      </c>
      <c r="I61" s="23">
        <v>0</v>
      </c>
      <c r="J61" s="22" t="s">
        <v>25</v>
      </c>
      <c r="K61" s="23">
        <v>58</v>
      </c>
      <c r="L61" s="23">
        <v>54</v>
      </c>
      <c r="M61" s="22">
        <f>SUM(K61-L61)</f>
        <v>4</v>
      </c>
    </row>
    <row r="62" spans="1:13" ht="25.5" x14ac:dyDescent="0.35">
      <c r="A62" s="14">
        <v>2006</v>
      </c>
      <c r="B62" s="14" t="s">
        <v>296</v>
      </c>
      <c r="C62" s="24">
        <v>3</v>
      </c>
      <c r="D62" s="24">
        <v>3</v>
      </c>
      <c r="E62" s="21" t="s">
        <v>23</v>
      </c>
      <c r="F62" s="21">
        <v>9</v>
      </c>
      <c r="G62" s="23">
        <v>3</v>
      </c>
      <c r="H62" s="23">
        <v>4</v>
      </c>
      <c r="I62" s="23">
        <v>2</v>
      </c>
      <c r="J62" s="22" t="s">
        <v>205</v>
      </c>
      <c r="K62" s="23">
        <v>56</v>
      </c>
      <c r="L62" s="23">
        <v>65</v>
      </c>
      <c r="M62" s="22">
        <f>SUM(K62-L62)</f>
        <v>-9</v>
      </c>
    </row>
    <row r="63" spans="1:13" ht="25.5" x14ac:dyDescent="0.35">
      <c r="A63" s="14">
        <v>2006</v>
      </c>
      <c r="B63" s="14" t="s">
        <v>296</v>
      </c>
      <c r="C63" s="24">
        <v>4</v>
      </c>
      <c r="D63" s="24">
        <v>4</v>
      </c>
      <c r="E63" s="21" t="s">
        <v>64</v>
      </c>
      <c r="F63" s="21">
        <v>9</v>
      </c>
      <c r="G63" s="23">
        <v>2</v>
      </c>
      <c r="H63" s="23">
        <v>5</v>
      </c>
      <c r="I63" s="23">
        <v>2</v>
      </c>
      <c r="J63" s="22" t="s">
        <v>206</v>
      </c>
      <c r="K63" s="23">
        <v>59</v>
      </c>
      <c r="L63" s="23">
        <v>70</v>
      </c>
      <c r="M63" s="22">
        <f>SUM(K63-L63)</f>
        <v>-11</v>
      </c>
    </row>
    <row r="64" spans="1:13" ht="25.5" x14ac:dyDescent="0.35">
      <c r="A64" s="14"/>
      <c r="B64" s="14"/>
      <c r="C64" s="14"/>
      <c r="D64" s="14"/>
      <c r="E64" s="21"/>
      <c r="F64" s="21"/>
      <c r="G64" s="22"/>
      <c r="H64" s="22"/>
      <c r="I64" s="22"/>
      <c r="J64" s="22"/>
      <c r="K64" s="22"/>
      <c r="L64" s="22"/>
      <c r="M64" s="22"/>
    </row>
    <row r="65" spans="1:13" ht="25.5" x14ac:dyDescent="0.35">
      <c r="A65" s="14">
        <v>2007</v>
      </c>
      <c r="B65" s="14" t="s">
        <v>299</v>
      </c>
      <c r="C65" s="14">
        <v>1</v>
      </c>
      <c r="D65" s="14">
        <v>1</v>
      </c>
      <c r="E65" s="21" t="s">
        <v>16</v>
      </c>
      <c r="F65" s="21">
        <v>10</v>
      </c>
      <c r="G65" s="22">
        <v>8</v>
      </c>
      <c r="H65" s="22">
        <v>2</v>
      </c>
      <c r="I65" s="22">
        <v>0</v>
      </c>
      <c r="J65" s="22" t="s">
        <v>68</v>
      </c>
      <c r="K65" s="23">
        <v>72</v>
      </c>
      <c r="L65" s="23">
        <v>53</v>
      </c>
      <c r="M65" s="22">
        <f>SUM(K65-L65)</f>
        <v>19</v>
      </c>
    </row>
    <row r="66" spans="1:13" ht="25.5" x14ac:dyDescent="0.35">
      <c r="A66" s="14">
        <v>2007</v>
      </c>
      <c r="B66" s="14" t="s">
        <v>299</v>
      </c>
      <c r="C66" s="14">
        <v>2</v>
      </c>
      <c r="D66" s="14">
        <v>3</v>
      </c>
      <c r="E66" s="21" t="s">
        <v>64</v>
      </c>
      <c r="F66" s="21">
        <v>10</v>
      </c>
      <c r="G66" s="22">
        <v>4</v>
      </c>
      <c r="H66" s="22">
        <v>6</v>
      </c>
      <c r="I66" s="22">
        <v>0</v>
      </c>
      <c r="J66" s="22" t="s">
        <v>63</v>
      </c>
      <c r="K66" s="23">
        <v>58</v>
      </c>
      <c r="L66" s="23">
        <v>69</v>
      </c>
      <c r="M66" s="22">
        <f>SUM(K66-L66)</f>
        <v>-11</v>
      </c>
    </row>
    <row r="67" spans="1:13" ht="25.5" x14ac:dyDescent="0.35">
      <c r="A67" s="14">
        <v>2007</v>
      </c>
      <c r="B67" s="14" t="s">
        <v>299</v>
      </c>
      <c r="C67" s="14">
        <v>3</v>
      </c>
      <c r="D67" s="14">
        <v>2</v>
      </c>
      <c r="E67" s="21" t="s">
        <v>44</v>
      </c>
      <c r="F67" s="21">
        <v>10</v>
      </c>
      <c r="G67" s="22">
        <v>4</v>
      </c>
      <c r="H67" s="22">
        <v>5</v>
      </c>
      <c r="I67" s="22">
        <v>1</v>
      </c>
      <c r="J67" s="22" t="s">
        <v>62</v>
      </c>
      <c r="K67" s="23">
        <v>71</v>
      </c>
      <c r="L67" s="23">
        <v>78</v>
      </c>
      <c r="M67" s="22">
        <f>SUM(K67-L67)</f>
        <v>-7</v>
      </c>
    </row>
    <row r="68" spans="1:13" ht="25.5" x14ac:dyDescent="0.35">
      <c r="A68" s="14">
        <v>2007</v>
      </c>
      <c r="B68" s="14" t="s">
        <v>299</v>
      </c>
      <c r="C68" s="14">
        <v>4</v>
      </c>
      <c r="D68" s="14">
        <v>4</v>
      </c>
      <c r="E68" s="21" t="s">
        <v>69</v>
      </c>
      <c r="F68" s="21">
        <v>10</v>
      </c>
      <c r="G68" s="22">
        <v>3</v>
      </c>
      <c r="H68" s="22">
        <v>6</v>
      </c>
      <c r="I68" s="22">
        <v>1</v>
      </c>
      <c r="J68" s="22" t="s">
        <v>65</v>
      </c>
      <c r="K68" s="23">
        <v>73</v>
      </c>
      <c r="L68" s="23">
        <v>74</v>
      </c>
      <c r="M68" s="22">
        <f>SUM(K68-L68)</f>
        <v>-1</v>
      </c>
    </row>
    <row r="69" spans="1:13" ht="25.5" x14ac:dyDescent="0.35">
      <c r="A69" s="14"/>
      <c r="B69" s="14"/>
      <c r="C69" s="14"/>
      <c r="D69" s="14"/>
      <c r="E69" s="21"/>
      <c r="F69" s="21"/>
      <c r="G69" s="22"/>
      <c r="H69" s="22"/>
      <c r="I69" s="22"/>
      <c r="J69" s="22"/>
      <c r="K69" s="22"/>
      <c r="L69" s="22"/>
      <c r="M69" s="22"/>
    </row>
    <row r="70" spans="1:13" ht="25.5" x14ac:dyDescent="0.35">
      <c r="A70" s="14">
        <v>2007</v>
      </c>
      <c r="B70" s="14" t="s">
        <v>298</v>
      </c>
      <c r="C70" s="14">
        <v>1</v>
      </c>
      <c r="D70" s="14">
        <v>1</v>
      </c>
      <c r="E70" s="21" t="s">
        <v>78</v>
      </c>
      <c r="F70" s="21">
        <v>3</v>
      </c>
      <c r="G70" s="22">
        <v>2</v>
      </c>
      <c r="H70" s="22">
        <v>0</v>
      </c>
      <c r="I70" s="22">
        <v>1</v>
      </c>
      <c r="J70" s="22" t="s">
        <v>85</v>
      </c>
      <c r="K70" s="23">
        <v>23</v>
      </c>
      <c r="L70" s="23">
        <v>13</v>
      </c>
      <c r="M70" s="22">
        <f t="shared" ref="M70:M75" si="4">SUM(K70-L70)</f>
        <v>10</v>
      </c>
    </row>
    <row r="71" spans="1:13" ht="25.5" x14ac:dyDescent="0.35">
      <c r="A71" s="14">
        <v>2007</v>
      </c>
      <c r="B71" s="14" t="s">
        <v>298</v>
      </c>
      <c r="C71" s="14">
        <v>2</v>
      </c>
      <c r="D71" s="14">
        <v>2</v>
      </c>
      <c r="E71" s="21" t="s">
        <v>87</v>
      </c>
      <c r="F71" s="21">
        <v>3</v>
      </c>
      <c r="G71" s="22">
        <v>2</v>
      </c>
      <c r="H71" s="22">
        <v>0</v>
      </c>
      <c r="I71" s="22">
        <v>1</v>
      </c>
      <c r="J71" s="22" t="s">
        <v>85</v>
      </c>
      <c r="K71" s="23">
        <v>24</v>
      </c>
      <c r="L71" s="23">
        <v>16</v>
      </c>
      <c r="M71" s="22">
        <f t="shared" si="4"/>
        <v>8</v>
      </c>
    </row>
    <row r="72" spans="1:13" ht="25.5" x14ac:dyDescent="0.35">
      <c r="A72" s="14">
        <v>2007</v>
      </c>
      <c r="B72" s="14" t="s">
        <v>298</v>
      </c>
      <c r="C72" s="14">
        <v>3</v>
      </c>
      <c r="D72" s="14">
        <v>3</v>
      </c>
      <c r="E72" s="21" t="s">
        <v>69</v>
      </c>
      <c r="F72" s="21">
        <v>3</v>
      </c>
      <c r="G72" s="22">
        <v>2</v>
      </c>
      <c r="H72" s="22">
        <v>1</v>
      </c>
      <c r="I72" s="22">
        <v>0</v>
      </c>
      <c r="J72" s="22" t="s">
        <v>88</v>
      </c>
      <c r="K72" s="23">
        <v>24</v>
      </c>
      <c r="L72" s="23">
        <v>18</v>
      </c>
      <c r="M72" s="22">
        <f t="shared" si="4"/>
        <v>6</v>
      </c>
    </row>
    <row r="73" spans="1:13" ht="25.5" x14ac:dyDescent="0.35">
      <c r="A73" s="14">
        <v>2007</v>
      </c>
      <c r="B73" s="14" t="s">
        <v>298</v>
      </c>
      <c r="C73" s="14">
        <v>4</v>
      </c>
      <c r="D73" s="14">
        <v>4</v>
      </c>
      <c r="E73" s="21" t="s">
        <v>45</v>
      </c>
      <c r="F73" s="21">
        <v>3</v>
      </c>
      <c r="G73" s="22">
        <v>1</v>
      </c>
      <c r="H73" s="22">
        <v>2</v>
      </c>
      <c r="I73" s="22">
        <v>0</v>
      </c>
      <c r="J73" s="22" t="s">
        <v>90</v>
      </c>
      <c r="K73" s="23">
        <v>18</v>
      </c>
      <c r="L73" s="23">
        <v>19</v>
      </c>
      <c r="M73" s="22">
        <f t="shared" si="4"/>
        <v>-1</v>
      </c>
    </row>
    <row r="74" spans="1:13" ht="25.5" x14ac:dyDescent="0.35">
      <c r="A74" s="14">
        <v>2007</v>
      </c>
      <c r="B74" s="14" t="s">
        <v>298</v>
      </c>
      <c r="C74" s="14">
        <v>5</v>
      </c>
      <c r="D74" s="14">
        <v>5</v>
      </c>
      <c r="E74" s="21" t="s">
        <v>44</v>
      </c>
      <c r="F74" s="21">
        <v>3</v>
      </c>
      <c r="G74" s="22">
        <v>1</v>
      </c>
      <c r="H74" s="22">
        <v>2</v>
      </c>
      <c r="I74" s="22">
        <v>0</v>
      </c>
      <c r="J74" s="22" t="s">
        <v>90</v>
      </c>
      <c r="K74" s="23">
        <v>19</v>
      </c>
      <c r="L74" s="23">
        <v>28</v>
      </c>
      <c r="M74" s="22">
        <f t="shared" si="4"/>
        <v>-9</v>
      </c>
    </row>
    <row r="75" spans="1:13" ht="25.5" x14ac:dyDescent="0.35">
      <c r="A75" s="14">
        <v>2007</v>
      </c>
      <c r="B75" s="14" t="s">
        <v>298</v>
      </c>
      <c r="C75" s="14">
        <v>6</v>
      </c>
      <c r="D75" s="14">
        <v>6</v>
      </c>
      <c r="E75" s="21" t="s">
        <v>64</v>
      </c>
      <c r="F75" s="21">
        <v>3</v>
      </c>
      <c r="G75" s="22">
        <v>0</v>
      </c>
      <c r="H75" s="22">
        <v>3</v>
      </c>
      <c r="I75" s="22">
        <v>0</v>
      </c>
      <c r="J75" s="22" t="s">
        <v>92</v>
      </c>
      <c r="K75" s="23">
        <v>12</v>
      </c>
      <c r="L75" s="23">
        <v>26</v>
      </c>
      <c r="M75" s="22">
        <f t="shared" si="4"/>
        <v>-14</v>
      </c>
    </row>
    <row r="76" spans="1:13" ht="25.5" x14ac:dyDescent="0.35">
      <c r="A76" s="14"/>
      <c r="B76" s="14"/>
      <c r="C76" s="14"/>
      <c r="D76" s="14"/>
      <c r="E76" s="21"/>
      <c r="F76" s="21"/>
      <c r="G76" s="22"/>
      <c r="H76" s="22"/>
      <c r="I76" s="22"/>
      <c r="J76" s="22"/>
      <c r="K76" s="22"/>
      <c r="L76" s="22"/>
      <c r="M76" s="22"/>
    </row>
    <row r="77" spans="1:13" ht="25.5" x14ac:dyDescent="0.35">
      <c r="A77" s="14">
        <v>2007</v>
      </c>
      <c r="B77" s="14" t="s">
        <v>296</v>
      </c>
      <c r="C77" s="14">
        <v>1</v>
      </c>
      <c r="D77" s="14">
        <v>1</v>
      </c>
      <c r="E77" s="16" t="s">
        <v>16</v>
      </c>
      <c r="F77" s="21">
        <v>10</v>
      </c>
      <c r="G77" s="22">
        <v>8</v>
      </c>
      <c r="H77" s="22">
        <v>2</v>
      </c>
      <c r="I77" s="22">
        <v>0</v>
      </c>
      <c r="J77" s="22" t="s">
        <v>68</v>
      </c>
      <c r="K77" s="23">
        <v>120</v>
      </c>
      <c r="L77" s="23">
        <v>79</v>
      </c>
      <c r="M77" s="22">
        <f t="shared" ref="M77:M82" si="5">SUM(K77-L77)</f>
        <v>41</v>
      </c>
    </row>
    <row r="78" spans="1:13" ht="25.5" x14ac:dyDescent="0.35">
      <c r="A78" s="14">
        <v>2007</v>
      </c>
      <c r="B78" s="14" t="s">
        <v>296</v>
      </c>
      <c r="C78" s="14">
        <v>2</v>
      </c>
      <c r="D78" s="14">
        <v>2</v>
      </c>
      <c r="E78" s="16" t="s">
        <v>64</v>
      </c>
      <c r="F78" s="21">
        <v>10</v>
      </c>
      <c r="G78" s="22">
        <v>6</v>
      </c>
      <c r="H78" s="22">
        <v>3</v>
      </c>
      <c r="I78" s="22">
        <v>1</v>
      </c>
      <c r="J78" s="22" t="s">
        <v>67</v>
      </c>
      <c r="K78" s="23">
        <v>95</v>
      </c>
      <c r="L78" s="23">
        <v>72</v>
      </c>
      <c r="M78" s="22">
        <f t="shared" si="5"/>
        <v>23</v>
      </c>
    </row>
    <row r="79" spans="1:13" ht="25.5" x14ac:dyDescent="0.35">
      <c r="A79" s="14">
        <v>2007</v>
      </c>
      <c r="B79" s="14" t="s">
        <v>296</v>
      </c>
      <c r="C79" s="14">
        <v>3</v>
      </c>
      <c r="D79" s="14">
        <v>4</v>
      </c>
      <c r="E79" s="16" t="s">
        <v>69</v>
      </c>
      <c r="F79" s="21">
        <v>10</v>
      </c>
      <c r="G79" s="22">
        <v>5</v>
      </c>
      <c r="H79" s="22">
        <v>3</v>
      </c>
      <c r="I79" s="22">
        <v>2</v>
      </c>
      <c r="J79" s="22" t="s">
        <v>75</v>
      </c>
      <c r="K79" s="23">
        <v>82</v>
      </c>
      <c r="L79" s="23">
        <v>88</v>
      </c>
      <c r="M79" s="22">
        <f t="shared" si="5"/>
        <v>-6</v>
      </c>
    </row>
    <row r="80" spans="1:13" ht="25.5" x14ac:dyDescent="0.35">
      <c r="A80" s="14">
        <v>2007</v>
      </c>
      <c r="B80" s="14" t="s">
        <v>296</v>
      </c>
      <c r="C80" s="14">
        <v>4</v>
      </c>
      <c r="D80" s="14">
        <v>3</v>
      </c>
      <c r="E80" s="16" t="s">
        <v>21</v>
      </c>
      <c r="F80" s="21">
        <v>10</v>
      </c>
      <c r="G80" s="22">
        <v>4</v>
      </c>
      <c r="H80" s="22">
        <v>4</v>
      </c>
      <c r="I80" s="22">
        <v>2</v>
      </c>
      <c r="J80" s="22" t="s">
        <v>76</v>
      </c>
      <c r="K80" s="23">
        <v>64</v>
      </c>
      <c r="L80" s="23">
        <v>77</v>
      </c>
      <c r="M80" s="22">
        <f t="shared" si="5"/>
        <v>-13</v>
      </c>
    </row>
    <row r="81" spans="1:13" ht="25.5" x14ac:dyDescent="0.35">
      <c r="A81" s="14">
        <v>2007</v>
      </c>
      <c r="B81" s="14" t="s">
        <v>296</v>
      </c>
      <c r="C81" s="14">
        <v>5</v>
      </c>
      <c r="D81" s="14">
        <v>5</v>
      </c>
      <c r="E81" s="16" t="s">
        <v>45</v>
      </c>
      <c r="F81" s="21">
        <v>10</v>
      </c>
      <c r="G81" s="22">
        <v>3</v>
      </c>
      <c r="H81" s="22">
        <v>7</v>
      </c>
      <c r="I81" s="22">
        <v>0</v>
      </c>
      <c r="J81" s="22" t="s">
        <v>77</v>
      </c>
      <c r="K81" s="23">
        <v>90</v>
      </c>
      <c r="L81" s="23">
        <v>113</v>
      </c>
      <c r="M81" s="22">
        <f t="shared" si="5"/>
        <v>-23</v>
      </c>
    </row>
    <row r="82" spans="1:13" ht="25.5" x14ac:dyDescent="0.35">
      <c r="A82" s="14">
        <v>2007</v>
      </c>
      <c r="B82" s="14" t="s">
        <v>296</v>
      </c>
      <c r="C82" s="14">
        <v>6</v>
      </c>
      <c r="D82" s="14">
        <v>6</v>
      </c>
      <c r="E82" s="16" t="s">
        <v>78</v>
      </c>
      <c r="F82" s="21">
        <v>10</v>
      </c>
      <c r="G82" s="22">
        <v>1</v>
      </c>
      <c r="H82" s="22">
        <v>8</v>
      </c>
      <c r="I82" s="22">
        <v>1</v>
      </c>
      <c r="J82" s="22" t="s">
        <v>79</v>
      </c>
      <c r="K82" s="23">
        <v>70</v>
      </c>
      <c r="L82" s="23">
        <v>92</v>
      </c>
      <c r="M82" s="22">
        <f t="shared" si="5"/>
        <v>-22</v>
      </c>
    </row>
    <row r="83" spans="1:13" ht="25.5" x14ac:dyDescent="0.35">
      <c r="A83" s="14"/>
      <c r="B83" s="14"/>
      <c r="C83" s="14"/>
      <c r="D83" s="14"/>
      <c r="E83" s="16"/>
      <c r="F83" s="21"/>
      <c r="G83" s="22"/>
      <c r="H83" s="22"/>
      <c r="I83" s="22"/>
      <c r="J83" s="22"/>
      <c r="K83" s="22"/>
      <c r="L83" s="22"/>
      <c r="M83" s="22"/>
    </row>
    <row r="84" spans="1:13" ht="25.5" x14ac:dyDescent="0.35">
      <c r="A84" s="14">
        <v>2008</v>
      </c>
      <c r="B84" s="14" t="s">
        <v>295</v>
      </c>
      <c r="C84" s="24">
        <v>1</v>
      </c>
      <c r="D84" s="24">
        <v>2</v>
      </c>
      <c r="E84" s="16" t="s">
        <v>60</v>
      </c>
      <c r="F84" s="21">
        <v>10</v>
      </c>
      <c r="G84" s="23">
        <v>8</v>
      </c>
      <c r="H84" s="23">
        <v>2</v>
      </c>
      <c r="I84" s="23">
        <v>0</v>
      </c>
      <c r="J84" s="22" t="s">
        <v>68</v>
      </c>
      <c r="K84" s="23">
        <v>100</v>
      </c>
      <c r="L84" s="23">
        <v>63</v>
      </c>
      <c r="M84" s="22">
        <f t="shared" ref="M84:M89" si="6">SUM(K84-L84)</f>
        <v>37</v>
      </c>
    </row>
    <row r="85" spans="1:13" ht="25.5" x14ac:dyDescent="0.35">
      <c r="A85" s="14">
        <v>2008</v>
      </c>
      <c r="B85" s="14" t="s">
        <v>295</v>
      </c>
      <c r="C85" s="24">
        <v>2</v>
      </c>
      <c r="D85" s="24">
        <v>1</v>
      </c>
      <c r="E85" s="16" t="s">
        <v>99</v>
      </c>
      <c r="F85" s="21">
        <v>10</v>
      </c>
      <c r="G85" s="23">
        <v>8</v>
      </c>
      <c r="H85" s="23">
        <v>2</v>
      </c>
      <c r="I85" s="23">
        <v>0</v>
      </c>
      <c r="J85" s="22" t="s">
        <v>68</v>
      </c>
      <c r="K85" s="23">
        <v>90</v>
      </c>
      <c r="L85" s="23">
        <v>69</v>
      </c>
      <c r="M85" s="22">
        <f t="shared" si="6"/>
        <v>21</v>
      </c>
    </row>
    <row r="86" spans="1:13" ht="25.5" x14ac:dyDescent="0.35">
      <c r="A86" s="14">
        <v>2008</v>
      </c>
      <c r="B86" s="14" t="s">
        <v>295</v>
      </c>
      <c r="C86" s="24">
        <v>3</v>
      </c>
      <c r="D86" s="24">
        <v>3</v>
      </c>
      <c r="E86" s="16" t="s">
        <v>55</v>
      </c>
      <c r="F86" s="21">
        <v>10</v>
      </c>
      <c r="G86" s="23">
        <v>5</v>
      </c>
      <c r="H86" s="23">
        <v>5</v>
      </c>
      <c r="I86" s="23">
        <v>0</v>
      </c>
      <c r="J86" s="22" t="s">
        <v>300</v>
      </c>
      <c r="K86" s="23">
        <v>74</v>
      </c>
      <c r="L86" s="23">
        <v>72</v>
      </c>
      <c r="M86" s="22">
        <f t="shared" si="6"/>
        <v>2</v>
      </c>
    </row>
    <row r="87" spans="1:13" ht="25.5" x14ac:dyDescent="0.35">
      <c r="A87" s="14">
        <v>2008</v>
      </c>
      <c r="B87" s="14" t="s">
        <v>295</v>
      </c>
      <c r="C87" s="24">
        <v>4</v>
      </c>
      <c r="D87" s="24">
        <v>4</v>
      </c>
      <c r="E87" s="16" t="s">
        <v>100</v>
      </c>
      <c r="F87" s="21">
        <v>10</v>
      </c>
      <c r="G87" s="23">
        <v>3</v>
      </c>
      <c r="H87" s="23">
        <v>7</v>
      </c>
      <c r="I87" s="23">
        <v>0</v>
      </c>
      <c r="J87" s="22" t="s">
        <v>77</v>
      </c>
      <c r="K87" s="23">
        <v>69</v>
      </c>
      <c r="L87" s="23">
        <v>69</v>
      </c>
      <c r="M87" s="22">
        <f t="shared" si="6"/>
        <v>0</v>
      </c>
    </row>
    <row r="88" spans="1:13" ht="25.5" x14ac:dyDescent="0.35">
      <c r="A88" s="14">
        <v>2008</v>
      </c>
      <c r="B88" s="14" t="s">
        <v>295</v>
      </c>
      <c r="C88" s="24">
        <v>5</v>
      </c>
      <c r="D88" s="24">
        <v>6</v>
      </c>
      <c r="E88" s="16" t="s">
        <v>21</v>
      </c>
      <c r="F88" s="21">
        <v>10</v>
      </c>
      <c r="G88" s="23">
        <v>3</v>
      </c>
      <c r="H88" s="23">
        <v>7</v>
      </c>
      <c r="I88" s="23">
        <v>0</v>
      </c>
      <c r="J88" s="22" t="s">
        <v>77</v>
      </c>
      <c r="K88" s="23">
        <v>49</v>
      </c>
      <c r="L88" s="23">
        <v>82</v>
      </c>
      <c r="M88" s="22">
        <f t="shared" si="6"/>
        <v>-33</v>
      </c>
    </row>
    <row r="89" spans="1:13" ht="25.5" x14ac:dyDescent="0.35">
      <c r="A89" s="14">
        <v>2008</v>
      </c>
      <c r="B89" s="14" t="s">
        <v>295</v>
      </c>
      <c r="C89" s="24">
        <v>6</v>
      </c>
      <c r="D89" s="24">
        <v>5</v>
      </c>
      <c r="E89" s="16" t="s">
        <v>81</v>
      </c>
      <c r="F89" s="21">
        <v>10</v>
      </c>
      <c r="G89" s="23">
        <v>3</v>
      </c>
      <c r="H89" s="23">
        <v>7</v>
      </c>
      <c r="I89" s="23">
        <v>0</v>
      </c>
      <c r="J89" s="22" t="s">
        <v>77</v>
      </c>
      <c r="K89" s="23">
        <v>58</v>
      </c>
      <c r="L89" s="23">
        <v>85</v>
      </c>
      <c r="M89" s="22">
        <f t="shared" si="6"/>
        <v>-27</v>
      </c>
    </row>
    <row r="90" spans="1:13" ht="25.5" x14ac:dyDescent="0.35">
      <c r="A90" s="14"/>
      <c r="B90" s="14"/>
      <c r="C90" s="14"/>
      <c r="D90" s="14"/>
      <c r="E90" s="16"/>
      <c r="F90" s="21"/>
      <c r="G90" s="22"/>
      <c r="H90" s="22"/>
      <c r="I90" s="22"/>
      <c r="J90" s="22"/>
      <c r="K90" s="22"/>
      <c r="L90" s="22"/>
      <c r="M90" s="22"/>
    </row>
    <row r="91" spans="1:13" ht="25.5" x14ac:dyDescent="0.35">
      <c r="A91" s="14">
        <v>2008</v>
      </c>
      <c r="B91" s="14" t="s">
        <v>299</v>
      </c>
      <c r="C91" s="14">
        <v>1</v>
      </c>
      <c r="D91" s="14">
        <v>1</v>
      </c>
      <c r="E91" s="21" t="s">
        <v>30</v>
      </c>
      <c r="F91" s="21">
        <v>10</v>
      </c>
      <c r="G91" s="22">
        <v>8</v>
      </c>
      <c r="H91" s="22">
        <v>2</v>
      </c>
      <c r="I91" s="22">
        <v>0</v>
      </c>
      <c r="J91" s="22" t="s">
        <v>68</v>
      </c>
      <c r="K91" s="23">
        <v>86</v>
      </c>
      <c r="L91" s="23">
        <v>59</v>
      </c>
      <c r="M91" s="22">
        <f t="shared" ref="M91:M96" si="7">SUM(K91-L91)</f>
        <v>27</v>
      </c>
    </row>
    <row r="92" spans="1:13" ht="25.5" x14ac:dyDescent="0.35">
      <c r="A92" s="14">
        <v>2008</v>
      </c>
      <c r="B92" s="14" t="s">
        <v>299</v>
      </c>
      <c r="C92" s="14">
        <v>2</v>
      </c>
      <c r="D92" s="14">
        <v>2</v>
      </c>
      <c r="E92" s="21" t="s">
        <v>81</v>
      </c>
      <c r="F92" s="21">
        <v>10</v>
      </c>
      <c r="G92" s="22">
        <v>7</v>
      </c>
      <c r="H92" s="22">
        <v>3</v>
      </c>
      <c r="I92" s="22">
        <v>0</v>
      </c>
      <c r="J92" s="22" t="s">
        <v>95</v>
      </c>
      <c r="K92" s="23">
        <v>94</v>
      </c>
      <c r="L92" s="23">
        <v>58</v>
      </c>
      <c r="M92" s="22">
        <f t="shared" si="7"/>
        <v>36</v>
      </c>
    </row>
    <row r="93" spans="1:13" ht="25.5" x14ac:dyDescent="0.35">
      <c r="A93" s="14">
        <v>2008</v>
      </c>
      <c r="B93" s="14" t="s">
        <v>299</v>
      </c>
      <c r="C93" s="14">
        <v>3</v>
      </c>
      <c r="D93" s="14">
        <v>4</v>
      </c>
      <c r="E93" s="21" t="s">
        <v>96</v>
      </c>
      <c r="F93" s="21">
        <v>10</v>
      </c>
      <c r="G93" s="22">
        <v>5</v>
      </c>
      <c r="H93" s="22">
        <v>5</v>
      </c>
      <c r="I93" s="22">
        <v>0</v>
      </c>
      <c r="J93" s="22" t="s">
        <v>97</v>
      </c>
      <c r="K93" s="23">
        <v>63</v>
      </c>
      <c r="L93" s="23">
        <v>63</v>
      </c>
      <c r="M93" s="22">
        <f t="shared" si="7"/>
        <v>0</v>
      </c>
    </row>
    <row r="94" spans="1:13" ht="25.5" x14ac:dyDescent="0.35">
      <c r="A94" s="14">
        <v>2008</v>
      </c>
      <c r="B94" s="14" t="s">
        <v>299</v>
      </c>
      <c r="C94" s="14">
        <v>4</v>
      </c>
      <c r="D94" s="14">
        <v>3</v>
      </c>
      <c r="E94" s="21" t="s">
        <v>83</v>
      </c>
      <c r="F94" s="21">
        <v>10</v>
      </c>
      <c r="G94" s="22">
        <v>5</v>
      </c>
      <c r="H94" s="22">
        <v>5</v>
      </c>
      <c r="I94" s="22">
        <v>0</v>
      </c>
      <c r="J94" s="22" t="s">
        <v>97</v>
      </c>
      <c r="K94" s="23">
        <v>61</v>
      </c>
      <c r="L94" s="23">
        <v>66</v>
      </c>
      <c r="M94" s="22">
        <f t="shared" si="7"/>
        <v>-5</v>
      </c>
    </row>
    <row r="95" spans="1:13" ht="25.5" x14ac:dyDescent="0.35">
      <c r="A95" s="14">
        <v>2008</v>
      </c>
      <c r="B95" s="14" t="s">
        <v>299</v>
      </c>
      <c r="C95" s="14">
        <v>5</v>
      </c>
      <c r="D95" s="14">
        <v>6</v>
      </c>
      <c r="E95" s="21" t="s">
        <v>45</v>
      </c>
      <c r="F95" s="21">
        <v>10</v>
      </c>
      <c r="G95" s="22">
        <v>2</v>
      </c>
      <c r="H95" s="22">
        <v>8</v>
      </c>
      <c r="I95" s="22">
        <v>0</v>
      </c>
      <c r="J95" s="22" t="s">
        <v>98</v>
      </c>
      <c r="K95" s="23">
        <v>54</v>
      </c>
      <c r="L95" s="23">
        <v>92</v>
      </c>
      <c r="M95" s="22">
        <f t="shared" si="7"/>
        <v>-38</v>
      </c>
    </row>
    <row r="96" spans="1:13" ht="25.5" x14ac:dyDescent="0.35">
      <c r="A96" s="14">
        <v>2008</v>
      </c>
      <c r="B96" s="14" t="s">
        <v>299</v>
      </c>
      <c r="C96" s="14">
        <v>6</v>
      </c>
      <c r="D96" s="14">
        <v>5</v>
      </c>
      <c r="E96" s="21" t="s">
        <v>44</v>
      </c>
      <c r="F96" s="21">
        <v>10</v>
      </c>
      <c r="G96" s="22">
        <v>3</v>
      </c>
      <c r="H96" s="22">
        <v>7</v>
      </c>
      <c r="I96" s="22">
        <v>0</v>
      </c>
      <c r="J96" s="22" t="s">
        <v>77</v>
      </c>
      <c r="K96" s="23">
        <v>64</v>
      </c>
      <c r="L96" s="23">
        <v>84</v>
      </c>
      <c r="M96" s="22">
        <f t="shared" si="7"/>
        <v>-20</v>
      </c>
    </row>
    <row r="97" spans="1:13" ht="25.5" x14ac:dyDescent="0.35">
      <c r="A97" s="14"/>
      <c r="B97" s="14"/>
      <c r="C97" s="14"/>
      <c r="D97" s="14"/>
      <c r="E97" s="21"/>
      <c r="F97" s="21"/>
      <c r="G97" s="22"/>
      <c r="H97" s="22"/>
      <c r="I97" s="22"/>
      <c r="J97" s="22"/>
      <c r="K97" s="22"/>
      <c r="L97" s="22"/>
      <c r="M97" s="22"/>
    </row>
    <row r="98" spans="1:13" ht="25.5" x14ac:dyDescent="0.35">
      <c r="A98" s="14">
        <v>2008</v>
      </c>
      <c r="B98" s="14" t="s">
        <v>298</v>
      </c>
      <c r="C98" s="14">
        <v>1</v>
      </c>
      <c r="D98" s="14">
        <v>1</v>
      </c>
      <c r="E98" s="21" t="s">
        <v>44</v>
      </c>
      <c r="F98" s="21">
        <v>10</v>
      </c>
      <c r="G98" s="22">
        <v>9</v>
      </c>
      <c r="H98" s="22">
        <v>1</v>
      </c>
      <c r="I98" s="22">
        <v>0</v>
      </c>
      <c r="J98" s="22" t="s">
        <v>101</v>
      </c>
      <c r="K98" s="23">
        <v>79</v>
      </c>
      <c r="L98" s="23">
        <v>55</v>
      </c>
      <c r="M98" s="22">
        <f t="shared" ref="M98:M103" si="8">SUM(K98-L98)</f>
        <v>24</v>
      </c>
    </row>
    <row r="99" spans="1:13" ht="25.5" x14ac:dyDescent="0.35">
      <c r="A99" s="14">
        <v>2008</v>
      </c>
      <c r="B99" s="14" t="s">
        <v>298</v>
      </c>
      <c r="C99" s="14">
        <v>2</v>
      </c>
      <c r="D99" s="14">
        <v>3</v>
      </c>
      <c r="E99" s="21" t="s">
        <v>87</v>
      </c>
      <c r="F99" s="21">
        <v>10</v>
      </c>
      <c r="G99" s="22">
        <v>6</v>
      </c>
      <c r="H99" s="22">
        <v>4</v>
      </c>
      <c r="I99" s="22">
        <v>0</v>
      </c>
      <c r="J99" s="22" t="s">
        <v>102</v>
      </c>
      <c r="K99" s="23">
        <v>81</v>
      </c>
      <c r="L99" s="23">
        <v>58</v>
      </c>
      <c r="M99" s="22">
        <f t="shared" si="8"/>
        <v>23</v>
      </c>
    </row>
    <row r="100" spans="1:13" ht="25.5" x14ac:dyDescent="0.35">
      <c r="A100" s="14">
        <v>2008</v>
      </c>
      <c r="B100" s="14" t="s">
        <v>298</v>
      </c>
      <c r="C100" s="14">
        <v>3</v>
      </c>
      <c r="D100" s="14">
        <v>4</v>
      </c>
      <c r="E100" s="21" t="s">
        <v>45</v>
      </c>
      <c r="F100" s="21">
        <v>10</v>
      </c>
      <c r="G100" s="22">
        <v>6</v>
      </c>
      <c r="H100" s="22">
        <v>4</v>
      </c>
      <c r="I100" s="22">
        <v>0</v>
      </c>
      <c r="J100" s="22" t="s">
        <v>102</v>
      </c>
      <c r="K100" s="23">
        <v>71</v>
      </c>
      <c r="L100" s="23">
        <v>59</v>
      </c>
      <c r="M100" s="22">
        <f t="shared" si="8"/>
        <v>12</v>
      </c>
    </row>
    <row r="101" spans="1:13" ht="25.5" x14ac:dyDescent="0.35">
      <c r="A101" s="14">
        <v>2008</v>
      </c>
      <c r="B101" s="14" t="s">
        <v>298</v>
      </c>
      <c r="C101" s="14">
        <v>4</v>
      </c>
      <c r="D101" s="14">
        <v>6</v>
      </c>
      <c r="E101" s="21" t="s">
        <v>83</v>
      </c>
      <c r="F101" s="21">
        <v>10</v>
      </c>
      <c r="G101" s="22">
        <v>1</v>
      </c>
      <c r="H101" s="22">
        <v>9</v>
      </c>
      <c r="I101" s="22">
        <v>0</v>
      </c>
      <c r="J101" s="22" t="s">
        <v>84</v>
      </c>
      <c r="K101" s="23">
        <v>39</v>
      </c>
      <c r="L101" s="23">
        <v>83</v>
      </c>
      <c r="M101" s="22">
        <f t="shared" si="8"/>
        <v>-44</v>
      </c>
    </row>
    <row r="102" spans="1:13" ht="25.5" x14ac:dyDescent="0.35">
      <c r="A102" s="14">
        <v>2008</v>
      </c>
      <c r="B102" s="14" t="s">
        <v>298</v>
      </c>
      <c r="C102" s="14">
        <v>5</v>
      </c>
      <c r="D102" s="14">
        <v>2</v>
      </c>
      <c r="E102" s="21" t="s">
        <v>30</v>
      </c>
      <c r="F102" s="21">
        <v>10</v>
      </c>
      <c r="G102" s="22">
        <v>6</v>
      </c>
      <c r="H102" s="22">
        <v>4</v>
      </c>
      <c r="I102" s="22">
        <v>0</v>
      </c>
      <c r="J102" s="22" t="s">
        <v>102</v>
      </c>
      <c r="K102" s="23">
        <v>73</v>
      </c>
      <c r="L102" s="23">
        <v>71</v>
      </c>
      <c r="M102" s="22">
        <f t="shared" si="8"/>
        <v>2</v>
      </c>
    </row>
    <row r="103" spans="1:13" ht="25.5" x14ac:dyDescent="0.35">
      <c r="A103" s="14">
        <v>2008</v>
      </c>
      <c r="B103" s="14" t="s">
        <v>298</v>
      </c>
      <c r="C103" s="14">
        <v>6</v>
      </c>
      <c r="D103" s="14">
        <v>4</v>
      </c>
      <c r="E103" s="21" t="s">
        <v>64</v>
      </c>
      <c r="F103" s="21">
        <v>10</v>
      </c>
      <c r="G103" s="22">
        <v>1</v>
      </c>
      <c r="H103" s="22">
        <v>9</v>
      </c>
      <c r="I103" s="22">
        <v>0</v>
      </c>
      <c r="J103" s="22" t="s">
        <v>84</v>
      </c>
      <c r="K103" s="23">
        <v>32</v>
      </c>
      <c r="L103" s="23">
        <v>49</v>
      </c>
      <c r="M103" s="22">
        <f t="shared" si="8"/>
        <v>-17</v>
      </c>
    </row>
    <row r="104" spans="1:13" ht="25.5" x14ac:dyDescent="0.35">
      <c r="A104" s="14"/>
      <c r="B104" s="14"/>
      <c r="C104" s="14"/>
      <c r="D104" s="14"/>
      <c r="E104" s="21"/>
      <c r="F104" s="21"/>
      <c r="G104" s="22"/>
      <c r="H104" s="22"/>
      <c r="I104" s="22"/>
      <c r="J104" s="22"/>
      <c r="K104" s="22"/>
      <c r="L104" s="22"/>
      <c r="M104" s="22"/>
    </row>
    <row r="105" spans="1:13" ht="25.5" x14ac:dyDescent="0.35">
      <c r="A105" s="14">
        <v>2008</v>
      </c>
      <c r="B105" s="14" t="s">
        <v>296</v>
      </c>
      <c r="C105" s="14">
        <v>1</v>
      </c>
      <c r="D105" s="14">
        <v>1</v>
      </c>
      <c r="E105" s="16" t="s">
        <v>60</v>
      </c>
      <c r="F105" s="21">
        <v>10</v>
      </c>
      <c r="G105" s="22">
        <v>10</v>
      </c>
      <c r="H105" s="22">
        <v>0</v>
      </c>
      <c r="I105" s="22">
        <v>0</v>
      </c>
      <c r="J105" s="22" t="s">
        <v>80</v>
      </c>
      <c r="K105" s="23">
        <v>85</v>
      </c>
      <c r="L105" s="23">
        <v>38</v>
      </c>
      <c r="M105" s="22">
        <f t="shared" ref="M105:M110" si="9">SUM(K105-L105)</f>
        <v>47</v>
      </c>
    </row>
    <row r="106" spans="1:13" ht="25.5" x14ac:dyDescent="0.35">
      <c r="A106" s="14">
        <v>2008</v>
      </c>
      <c r="B106" s="14" t="s">
        <v>296</v>
      </c>
      <c r="C106" s="14">
        <v>2</v>
      </c>
      <c r="D106" s="14">
        <v>3</v>
      </c>
      <c r="E106" s="16" t="s">
        <v>81</v>
      </c>
      <c r="F106" s="21">
        <v>10</v>
      </c>
      <c r="G106" s="22">
        <v>5</v>
      </c>
      <c r="H106" s="22">
        <v>4</v>
      </c>
      <c r="I106" s="22">
        <v>1</v>
      </c>
      <c r="J106" s="22" t="s">
        <v>82</v>
      </c>
      <c r="K106" s="23">
        <v>62</v>
      </c>
      <c r="L106" s="23">
        <v>69</v>
      </c>
      <c r="M106" s="22">
        <f t="shared" si="9"/>
        <v>-7</v>
      </c>
    </row>
    <row r="107" spans="1:13" ht="25.5" x14ac:dyDescent="0.35">
      <c r="A107" s="14">
        <v>2008</v>
      </c>
      <c r="B107" s="14" t="s">
        <v>296</v>
      </c>
      <c r="C107" s="14">
        <v>3</v>
      </c>
      <c r="D107" s="14">
        <v>2</v>
      </c>
      <c r="E107" s="16" t="s">
        <v>44</v>
      </c>
      <c r="F107" s="21">
        <v>10</v>
      </c>
      <c r="G107" s="22">
        <v>6</v>
      </c>
      <c r="H107" s="22">
        <v>3</v>
      </c>
      <c r="I107" s="22">
        <v>1</v>
      </c>
      <c r="J107" s="22" t="s">
        <v>67</v>
      </c>
      <c r="K107" s="23">
        <v>64</v>
      </c>
      <c r="L107" s="23">
        <v>75</v>
      </c>
      <c r="M107" s="22">
        <f t="shared" si="9"/>
        <v>-11</v>
      </c>
    </row>
    <row r="108" spans="1:13" ht="25.5" x14ac:dyDescent="0.35">
      <c r="A108" s="14">
        <v>2008</v>
      </c>
      <c r="B108" s="14" t="s">
        <v>296</v>
      </c>
      <c r="C108" s="14">
        <v>4</v>
      </c>
      <c r="D108" s="14">
        <v>5</v>
      </c>
      <c r="E108" s="16" t="s">
        <v>83</v>
      </c>
      <c r="F108" s="21">
        <v>10</v>
      </c>
      <c r="G108" s="22">
        <v>4</v>
      </c>
      <c r="H108" s="22">
        <v>6</v>
      </c>
      <c r="I108" s="22">
        <v>0</v>
      </c>
      <c r="J108" s="22" t="s">
        <v>63</v>
      </c>
      <c r="K108" s="23">
        <v>45</v>
      </c>
      <c r="L108" s="23">
        <v>47</v>
      </c>
      <c r="M108" s="22">
        <f t="shared" si="9"/>
        <v>-2</v>
      </c>
    </row>
    <row r="109" spans="1:13" ht="25.5" x14ac:dyDescent="0.35">
      <c r="A109" s="14">
        <v>2008</v>
      </c>
      <c r="B109" s="14" t="s">
        <v>296</v>
      </c>
      <c r="C109" s="14">
        <v>5</v>
      </c>
      <c r="D109" s="14">
        <v>4</v>
      </c>
      <c r="E109" s="16" t="s">
        <v>21</v>
      </c>
      <c r="F109" s="21">
        <v>10</v>
      </c>
      <c r="G109" s="22">
        <v>4</v>
      </c>
      <c r="H109" s="22">
        <v>6</v>
      </c>
      <c r="I109" s="22">
        <v>0</v>
      </c>
      <c r="J109" s="22" t="s">
        <v>63</v>
      </c>
      <c r="K109" s="23">
        <v>45</v>
      </c>
      <c r="L109" s="23">
        <v>55</v>
      </c>
      <c r="M109" s="22">
        <f t="shared" si="9"/>
        <v>-10</v>
      </c>
    </row>
    <row r="110" spans="1:13" ht="25.5" x14ac:dyDescent="0.35">
      <c r="A110" s="14">
        <v>2008</v>
      </c>
      <c r="B110" s="14" t="s">
        <v>296</v>
      </c>
      <c r="C110" s="14">
        <v>6</v>
      </c>
      <c r="D110" s="14">
        <v>6</v>
      </c>
      <c r="E110" s="16" t="s">
        <v>64</v>
      </c>
      <c r="F110" s="21">
        <v>10</v>
      </c>
      <c r="G110" s="22">
        <v>1</v>
      </c>
      <c r="H110" s="22">
        <v>9</v>
      </c>
      <c r="I110" s="22">
        <v>0</v>
      </c>
      <c r="J110" s="22" t="s">
        <v>84</v>
      </c>
      <c r="K110" s="23">
        <v>55</v>
      </c>
      <c r="L110" s="23">
        <v>78</v>
      </c>
      <c r="M110" s="22">
        <f t="shared" si="9"/>
        <v>-23</v>
      </c>
    </row>
    <row r="111" spans="1:13" ht="25.5" x14ac:dyDescent="0.35">
      <c r="A111" s="14"/>
      <c r="B111" s="14"/>
      <c r="C111" s="14"/>
      <c r="D111" s="14"/>
      <c r="E111" s="16"/>
      <c r="F111" s="21"/>
      <c r="G111" s="22"/>
      <c r="H111" s="22"/>
      <c r="I111" s="22"/>
      <c r="J111" s="22"/>
      <c r="K111" s="22"/>
      <c r="L111" s="22"/>
      <c r="M111" s="22"/>
    </row>
    <row r="112" spans="1:13" ht="25.5" x14ac:dyDescent="0.35">
      <c r="A112" s="14">
        <v>2009</v>
      </c>
      <c r="B112" s="14" t="s">
        <v>295</v>
      </c>
      <c r="C112" s="14">
        <v>1</v>
      </c>
      <c r="D112" s="14">
        <v>4</v>
      </c>
      <c r="E112" s="21" t="s">
        <v>81</v>
      </c>
      <c r="F112" s="21">
        <v>10</v>
      </c>
      <c r="G112" s="22">
        <v>5</v>
      </c>
      <c r="H112" s="22">
        <v>5</v>
      </c>
      <c r="I112" s="22">
        <v>0</v>
      </c>
      <c r="J112" s="22" t="s">
        <v>97</v>
      </c>
      <c r="K112" s="23">
        <v>69</v>
      </c>
      <c r="L112" s="23">
        <v>60</v>
      </c>
      <c r="M112" s="22">
        <f t="shared" ref="M112:M117" si="10">SUM(K112-L112)</f>
        <v>9</v>
      </c>
    </row>
    <row r="113" spans="1:13" ht="25.5" x14ac:dyDescent="0.35">
      <c r="A113" s="14">
        <v>2009</v>
      </c>
      <c r="B113" s="14" t="s">
        <v>295</v>
      </c>
      <c r="C113" s="14">
        <v>2</v>
      </c>
      <c r="D113" s="14">
        <v>3</v>
      </c>
      <c r="E113" s="21" t="s">
        <v>83</v>
      </c>
      <c r="F113" s="21">
        <v>10</v>
      </c>
      <c r="G113" s="22">
        <v>6</v>
      </c>
      <c r="H113" s="22">
        <v>4</v>
      </c>
      <c r="I113" s="22">
        <v>0</v>
      </c>
      <c r="J113" s="22" t="s">
        <v>102</v>
      </c>
      <c r="K113" s="23">
        <v>57</v>
      </c>
      <c r="L113" s="23">
        <v>45</v>
      </c>
      <c r="M113" s="22">
        <f t="shared" si="10"/>
        <v>12</v>
      </c>
    </row>
    <row r="114" spans="1:13" ht="25.5" x14ac:dyDescent="0.35">
      <c r="A114" s="14">
        <v>2009</v>
      </c>
      <c r="B114" s="14" t="s">
        <v>295</v>
      </c>
      <c r="C114" s="14">
        <v>3</v>
      </c>
      <c r="D114" s="14">
        <v>1</v>
      </c>
      <c r="E114" s="21" t="s">
        <v>107</v>
      </c>
      <c r="F114" s="21">
        <v>10</v>
      </c>
      <c r="G114" s="22">
        <v>8</v>
      </c>
      <c r="H114" s="22">
        <v>2</v>
      </c>
      <c r="I114" s="22">
        <v>0</v>
      </c>
      <c r="J114" s="22" t="s">
        <v>68</v>
      </c>
      <c r="K114" s="23">
        <v>80</v>
      </c>
      <c r="L114" s="23">
        <v>66</v>
      </c>
      <c r="M114" s="22">
        <f t="shared" si="10"/>
        <v>14</v>
      </c>
    </row>
    <row r="115" spans="1:13" ht="25.5" x14ac:dyDescent="0.35">
      <c r="A115" s="14">
        <v>2009</v>
      </c>
      <c r="B115" s="14" t="s">
        <v>295</v>
      </c>
      <c r="C115" s="14">
        <v>4</v>
      </c>
      <c r="D115" s="14">
        <v>5</v>
      </c>
      <c r="E115" s="21" t="s">
        <v>44</v>
      </c>
      <c r="F115" s="21">
        <v>10</v>
      </c>
      <c r="G115" s="22">
        <v>2</v>
      </c>
      <c r="H115" s="22">
        <v>8</v>
      </c>
      <c r="I115" s="22">
        <v>0</v>
      </c>
      <c r="J115" s="22" t="s">
        <v>98</v>
      </c>
      <c r="K115" s="23">
        <v>64</v>
      </c>
      <c r="L115" s="23">
        <v>78</v>
      </c>
      <c r="M115" s="22">
        <f t="shared" si="10"/>
        <v>-14</v>
      </c>
    </row>
    <row r="116" spans="1:13" ht="25.5" x14ac:dyDescent="0.35">
      <c r="A116" s="14">
        <v>2009</v>
      </c>
      <c r="B116" s="14" t="s">
        <v>295</v>
      </c>
      <c r="C116" s="14">
        <v>5</v>
      </c>
      <c r="D116" s="14">
        <v>2</v>
      </c>
      <c r="E116" s="21" t="s">
        <v>64</v>
      </c>
      <c r="F116" s="21">
        <v>10</v>
      </c>
      <c r="G116" s="22">
        <v>7</v>
      </c>
      <c r="H116" s="22">
        <v>3</v>
      </c>
      <c r="I116" s="22">
        <v>0</v>
      </c>
      <c r="J116" s="22" t="s">
        <v>95</v>
      </c>
      <c r="K116" s="23">
        <v>79</v>
      </c>
      <c r="L116" s="23">
        <v>56</v>
      </c>
      <c r="M116" s="22">
        <f t="shared" si="10"/>
        <v>23</v>
      </c>
    </row>
    <row r="117" spans="1:13" ht="25.5" x14ac:dyDescent="0.35">
      <c r="A117" s="14">
        <v>2009</v>
      </c>
      <c r="B117" s="14" t="s">
        <v>295</v>
      </c>
      <c r="C117" s="14">
        <v>6</v>
      </c>
      <c r="D117" s="14">
        <v>6</v>
      </c>
      <c r="E117" s="21" t="s">
        <v>108</v>
      </c>
      <c r="F117" s="21">
        <v>10</v>
      </c>
      <c r="G117" s="22">
        <v>2</v>
      </c>
      <c r="H117" s="22">
        <v>8</v>
      </c>
      <c r="I117" s="22">
        <v>0</v>
      </c>
      <c r="J117" s="22" t="s">
        <v>98</v>
      </c>
      <c r="K117" s="23">
        <v>38</v>
      </c>
      <c r="L117" s="23">
        <v>82</v>
      </c>
      <c r="M117" s="22">
        <f t="shared" si="10"/>
        <v>-44</v>
      </c>
    </row>
    <row r="118" spans="1:13" ht="25.5" x14ac:dyDescent="0.35">
      <c r="A118" s="14"/>
      <c r="B118" s="14"/>
      <c r="C118" s="14"/>
      <c r="D118" s="14"/>
      <c r="E118" s="21"/>
      <c r="F118" s="21"/>
      <c r="G118" s="22"/>
      <c r="H118" s="22"/>
      <c r="I118" s="22"/>
      <c r="J118" s="22"/>
      <c r="K118" s="22"/>
      <c r="L118" s="22"/>
      <c r="M118" s="22"/>
    </row>
    <row r="119" spans="1:13" ht="25.5" x14ac:dyDescent="0.35">
      <c r="A119" s="14">
        <v>2009</v>
      </c>
      <c r="B119" s="14" t="s">
        <v>299</v>
      </c>
      <c r="C119" s="14">
        <v>1</v>
      </c>
      <c r="D119" s="14">
        <v>4</v>
      </c>
      <c r="E119" s="21" t="s">
        <v>87</v>
      </c>
      <c r="F119" s="21">
        <v>10</v>
      </c>
      <c r="G119" s="22">
        <v>5</v>
      </c>
      <c r="H119" s="22">
        <v>4</v>
      </c>
      <c r="I119" s="22">
        <v>1</v>
      </c>
      <c r="J119" s="22" t="s">
        <v>82</v>
      </c>
      <c r="K119" s="23">
        <v>53</v>
      </c>
      <c r="L119" s="23">
        <v>55</v>
      </c>
      <c r="M119" s="22">
        <f t="shared" ref="M119:M126" si="11">SUM(K119-L119)</f>
        <v>-2</v>
      </c>
    </row>
    <row r="120" spans="1:13" ht="25.5" x14ac:dyDescent="0.35">
      <c r="A120" s="14">
        <v>2009</v>
      </c>
      <c r="B120" s="14" t="s">
        <v>299</v>
      </c>
      <c r="C120" s="14">
        <v>2</v>
      </c>
      <c r="D120" s="14">
        <v>1</v>
      </c>
      <c r="E120" s="21" t="s">
        <v>30</v>
      </c>
      <c r="F120" s="21">
        <v>10</v>
      </c>
      <c r="G120" s="22">
        <v>8</v>
      </c>
      <c r="H120" s="22">
        <v>2</v>
      </c>
      <c r="I120" s="22">
        <v>0</v>
      </c>
      <c r="J120" s="22" t="s">
        <v>68</v>
      </c>
      <c r="K120" s="23">
        <v>71</v>
      </c>
      <c r="L120" s="23">
        <v>51</v>
      </c>
      <c r="M120" s="22">
        <f t="shared" si="11"/>
        <v>20</v>
      </c>
    </row>
    <row r="121" spans="1:13" ht="25.5" x14ac:dyDescent="0.35">
      <c r="A121" s="14">
        <v>2009</v>
      </c>
      <c r="B121" s="14" t="s">
        <v>299</v>
      </c>
      <c r="C121" s="14">
        <v>3</v>
      </c>
      <c r="D121" s="14">
        <v>3</v>
      </c>
      <c r="E121" s="21" t="s">
        <v>83</v>
      </c>
      <c r="F121" s="21">
        <v>10</v>
      </c>
      <c r="G121" s="22">
        <v>7</v>
      </c>
      <c r="H121" s="22">
        <v>3</v>
      </c>
      <c r="I121" s="22">
        <v>0</v>
      </c>
      <c r="J121" s="22" t="s">
        <v>95</v>
      </c>
      <c r="K121" s="23">
        <v>79</v>
      </c>
      <c r="L121" s="23">
        <v>56</v>
      </c>
      <c r="M121" s="22">
        <f t="shared" si="11"/>
        <v>23</v>
      </c>
    </row>
    <row r="122" spans="1:13" ht="25.5" x14ac:dyDescent="0.35">
      <c r="A122" s="14">
        <v>2009</v>
      </c>
      <c r="B122" s="14" t="s">
        <v>299</v>
      </c>
      <c r="C122" s="14">
        <v>4</v>
      </c>
      <c r="D122" s="14">
        <v>6</v>
      </c>
      <c r="E122" s="21" t="s">
        <v>64</v>
      </c>
      <c r="F122" s="21">
        <v>10</v>
      </c>
      <c r="G122" s="22">
        <v>3</v>
      </c>
      <c r="H122" s="22">
        <v>7</v>
      </c>
      <c r="I122" s="22">
        <v>0</v>
      </c>
      <c r="J122" s="22" t="s">
        <v>77</v>
      </c>
      <c r="K122" s="23">
        <v>71</v>
      </c>
      <c r="L122" s="23">
        <v>93</v>
      </c>
      <c r="M122" s="22">
        <f t="shared" si="11"/>
        <v>-22</v>
      </c>
    </row>
    <row r="123" spans="1:13" ht="25.5" x14ac:dyDescent="0.35">
      <c r="A123" s="14">
        <v>2009</v>
      </c>
      <c r="B123" s="14" t="s">
        <v>299</v>
      </c>
      <c r="C123" s="14">
        <v>5</v>
      </c>
      <c r="D123" s="14">
        <v>2</v>
      </c>
      <c r="E123" s="21" t="s">
        <v>81</v>
      </c>
      <c r="F123" s="21">
        <v>10</v>
      </c>
      <c r="G123" s="22">
        <v>7</v>
      </c>
      <c r="H123" s="22">
        <v>3</v>
      </c>
      <c r="I123" s="22">
        <v>0</v>
      </c>
      <c r="J123" s="22" t="s">
        <v>95</v>
      </c>
      <c r="K123" s="23">
        <v>73</v>
      </c>
      <c r="L123" s="23">
        <v>54</v>
      </c>
      <c r="M123" s="22">
        <f t="shared" si="11"/>
        <v>19</v>
      </c>
    </row>
    <row r="124" spans="1:13" ht="25.5" x14ac:dyDescent="0.35">
      <c r="A124" s="14">
        <v>2009</v>
      </c>
      <c r="B124" s="14" t="s">
        <v>299</v>
      </c>
      <c r="C124" s="14">
        <v>6</v>
      </c>
      <c r="D124" s="14">
        <v>7</v>
      </c>
      <c r="E124" s="21" t="s">
        <v>103</v>
      </c>
      <c r="F124" s="21">
        <v>10</v>
      </c>
      <c r="G124" s="22">
        <v>3</v>
      </c>
      <c r="H124" s="22">
        <v>6</v>
      </c>
      <c r="I124" s="22">
        <v>1</v>
      </c>
      <c r="J124" s="22" t="s">
        <v>65</v>
      </c>
      <c r="K124" s="23">
        <v>62</v>
      </c>
      <c r="L124" s="23">
        <v>71</v>
      </c>
      <c r="M124" s="22">
        <f t="shared" si="11"/>
        <v>-9</v>
      </c>
    </row>
    <row r="125" spans="1:13" ht="25.5" x14ac:dyDescent="0.35">
      <c r="A125" s="14">
        <v>2009</v>
      </c>
      <c r="B125" s="14" t="s">
        <v>299</v>
      </c>
      <c r="C125" s="14">
        <v>7</v>
      </c>
      <c r="D125" s="14">
        <v>5</v>
      </c>
      <c r="E125" s="21" t="s">
        <v>44</v>
      </c>
      <c r="F125" s="21">
        <v>10</v>
      </c>
      <c r="G125" s="22">
        <v>5</v>
      </c>
      <c r="H125" s="22">
        <v>5</v>
      </c>
      <c r="I125" s="22">
        <v>0</v>
      </c>
      <c r="J125" s="22" t="s">
        <v>97</v>
      </c>
      <c r="K125" s="23">
        <v>70</v>
      </c>
      <c r="L125" s="23">
        <v>83</v>
      </c>
      <c r="M125" s="22">
        <f t="shared" si="11"/>
        <v>-13</v>
      </c>
    </row>
    <row r="126" spans="1:13" ht="25.5" x14ac:dyDescent="0.35">
      <c r="A126" s="14">
        <v>2009</v>
      </c>
      <c r="B126" s="14" t="s">
        <v>299</v>
      </c>
      <c r="C126" s="14">
        <v>8</v>
      </c>
      <c r="D126" s="14">
        <v>8</v>
      </c>
      <c r="E126" s="21" t="s">
        <v>45</v>
      </c>
      <c r="F126" s="21">
        <v>10</v>
      </c>
      <c r="G126" s="22">
        <v>1</v>
      </c>
      <c r="H126" s="22">
        <v>9</v>
      </c>
      <c r="I126" s="22">
        <v>0</v>
      </c>
      <c r="J126" s="22" t="s">
        <v>84</v>
      </c>
      <c r="K126" s="23">
        <v>62</v>
      </c>
      <c r="L126" s="23">
        <v>78</v>
      </c>
      <c r="M126" s="22">
        <f t="shared" si="11"/>
        <v>-16</v>
      </c>
    </row>
    <row r="127" spans="1:13" ht="25.5" x14ac:dyDescent="0.35">
      <c r="A127" s="14"/>
      <c r="B127" s="14"/>
      <c r="C127" s="14"/>
      <c r="D127" s="14"/>
      <c r="E127" s="21"/>
      <c r="F127" s="21"/>
      <c r="G127" s="22"/>
      <c r="H127" s="22"/>
      <c r="I127" s="22"/>
      <c r="J127" s="22"/>
      <c r="K127" s="22"/>
      <c r="L127" s="22"/>
      <c r="M127" s="22"/>
    </row>
    <row r="128" spans="1:13" ht="25.5" x14ac:dyDescent="0.35">
      <c r="A128" s="14">
        <v>2009</v>
      </c>
      <c r="B128" s="14" t="s">
        <v>298</v>
      </c>
      <c r="C128" s="14">
        <v>1</v>
      </c>
      <c r="D128" s="14">
        <v>5</v>
      </c>
      <c r="E128" s="21" t="s">
        <v>81</v>
      </c>
      <c r="F128" s="21">
        <v>10</v>
      </c>
      <c r="G128" s="22">
        <v>6</v>
      </c>
      <c r="H128" s="22">
        <v>4</v>
      </c>
      <c r="I128" s="22">
        <v>0</v>
      </c>
      <c r="J128" s="22" t="s">
        <v>102</v>
      </c>
      <c r="K128" s="23">
        <v>60</v>
      </c>
      <c r="L128" s="23">
        <v>50</v>
      </c>
      <c r="M128" s="22">
        <f t="shared" ref="M128:M135" si="12">SUM(K128-L128)</f>
        <v>10</v>
      </c>
    </row>
    <row r="129" spans="1:13" ht="25.5" x14ac:dyDescent="0.35">
      <c r="A129" s="14">
        <v>2009</v>
      </c>
      <c r="B129" s="14" t="s">
        <v>298</v>
      </c>
      <c r="C129" s="14">
        <v>2</v>
      </c>
      <c r="D129" s="14">
        <v>7</v>
      </c>
      <c r="E129" s="21" t="s">
        <v>44</v>
      </c>
      <c r="F129" s="21">
        <v>10</v>
      </c>
      <c r="G129" s="22">
        <v>4</v>
      </c>
      <c r="H129" s="22">
        <v>6</v>
      </c>
      <c r="I129" s="22">
        <v>0</v>
      </c>
      <c r="J129" s="22" t="s">
        <v>63</v>
      </c>
      <c r="K129" s="23">
        <v>60</v>
      </c>
      <c r="L129" s="23">
        <v>70</v>
      </c>
      <c r="M129" s="22">
        <f t="shared" si="12"/>
        <v>-10</v>
      </c>
    </row>
    <row r="130" spans="1:13" ht="25.5" x14ac:dyDescent="0.35">
      <c r="A130" s="14">
        <v>2009</v>
      </c>
      <c r="B130" s="14" t="s">
        <v>298</v>
      </c>
      <c r="C130" s="14">
        <v>3</v>
      </c>
      <c r="D130" s="14">
        <v>1</v>
      </c>
      <c r="E130" s="21" t="s">
        <v>87</v>
      </c>
      <c r="F130" s="21">
        <v>10</v>
      </c>
      <c r="G130" s="22">
        <v>8</v>
      </c>
      <c r="H130" s="22">
        <v>2</v>
      </c>
      <c r="I130" s="22">
        <v>0</v>
      </c>
      <c r="J130" s="22" t="s">
        <v>68</v>
      </c>
      <c r="K130" s="23">
        <v>74</v>
      </c>
      <c r="L130" s="23">
        <v>48</v>
      </c>
      <c r="M130" s="22">
        <f t="shared" si="12"/>
        <v>26</v>
      </c>
    </row>
    <row r="131" spans="1:13" ht="25.5" x14ac:dyDescent="0.35">
      <c r="A131" s="14">
        <v>2009</v>
      </c>
      <c r="B131" s="14" t="s">
        <v>298</v>
      </c>
      <c r="C131" s="14">
        <v>4</v>
      </c>
      <c r="D131" s="14">
        <v>3</v>
      </c>
      <c r="E131" s="21" t="s">
        <v>83</v>
      </c>
      <c r="F131" s="21">
        <v>10</v>
      </c>
      <c r="G131" s="22">
        <v>5</v>
      </c>
      <c r="H131" s="22">
        <v>5</v>
      </c>
      <c r="I131" s="22">
        <v>0</v>
      </c>
      <c r="J131" s="22" t="s">
        <v>97</v>
      </c>
      <c r="K131" s="23">
        <v>67</v>
      </c>
      <c r="L131" s="23">
        <v>53</v>
      </c>
      <c r="M131" s="22">
        <f t="shared" si="12"/>
        <v>14</v>
      </c>
    </row>
    <row r="132" spans="1:13" ht="25.5" x14ac:dyDescent="0.35">
      <c r="A132" s="14">
        <v>2009</v>
      </c>
      <c r="B132" s="14" t="s">
        <v>298</v>
      </c>
      <c r="C132" s="14">
        <v>5</v>
      </c>
      <c r="D132" s="14">
        <v>6</v>
      </c>
      <c r="E132" s="21" t="s">
        <v>45</v>
      </c>
      <c r="F132" s="21">
        <v>10</v>
      </c>
      <c r="G132" s="22">
        <v>5</v>
      </c>
      <c r="H132" s="22">
        <v>5</v>
      </c>
      <c r="I132" s="22">
        <v>0</v>
      </c>
      <c r="J132" s="22" t="s">
        <v>97</v>
      </c>
      <c r="K132" s="23">
        <v>56</v>
      </c>
      <c r="L132" s="23">
        <v>67</v>
      </c>
      <c r="M132" s="22">
        <f t="shared" si="12"/>
        <v>-11</v>
      </c>
    </row>
    <row r="133" spans="1:13" ht="25.5" x14ac:dyDescent="0.35">
      <c r="A133" s="14">
        <v>2009</v>
      </c>
      <c r="B133" s="14" t="s">
        <v>298</v>
      </c>
      <c r="C133" s="14">
        <v>6</v>
      </c>
      <c r="D133" s="14">
        <v>2</v>
      </c>
      <c r="E133" s="21" t="s">
        <v>21</v>
      </c>
      <c r="F133" s="21">
        <v>10</v>
      </c>
      <c r="G133" s="22">
        <v>5</v>
      </c>
      <c r="H133" s="22">
        <v>5</v>
      </c>
      <c r="I133" s="22">
        <v>0</v>
      </c>
      <c r="J133" s="22" t="s">
        <v>97</v>
      </c>
      <c r="K133" s="23">
        <v>59</v>
      </c>
      <c r="L133" s="23">
        <v>44</v>
      </c>
      <c r="M133" s="22">
        <f t="shared" si="12"/>
        <v>15</v>
      </c>
    </row>
    <row r="134" spans="1:13" ht="25.5" x14ac:dyDescent="0.35">
      <c r="A134" s="14">
        <v>2009</v>
      </c>
      <c r="B134" s="14" t="s">
        <v>298</v>
      </c>
      <c r="C134" s="14">
        <v>7</v>
      </c>
      <c r="D134" s="14">
        <v>8</v>
      </c>
      <c r="E134" s="21" t="s">
        <v>104</v>
      </c>
      <c r="F134" s="21">
        <v>10</v>
      </c>
      <c r="G134" s="22">
        <v>3</v>
      </c>
      <c r="H134" s="22">
        <v>7</v>
      </c>
      <c r="I134" s="22">
        <v>0</v>
      </c>
      <c r="J134" s="22" t="s">
        <v>77</v>
      </c>
      <c r="K134" s="23">
        <v>60</v>
      </c>
      <c r="L134" s="23">
        <v>82</v>
      </c>
      <c r="M134" s="22">
        <f t="shared" si="12"/>
        <v>-22</v>
      </c>
    </row>
    <row r="135" spans="1:13" ht="25.5" x14ac:dyDescent="0.35">
      <c r="A135" s="14">
        <v>2009</v>
      </c>
      <c r="B135" s="14" t="s">
        <v>298</v>
      </c>
      <c r="C135" s="14">
        <v>8</v>
      </c>
      <c r="D135" s="14">
        <v>4</v>
      </c>
      <c r="E135" s="21" t="s">
        <v>105</v>
      </c>
      <c r="F135" s="21">
        <v>10</v>
      </c>
      <c r="G135" s="22">
        <v>3</v>
      </c>
      <c r="H135" s="22">
        <v>7</v>
      </c>
      <c r="I135" s="22">
        <v>0</v>
      </c>
      <c r="J135" s="22" t="s">
        <v>77</v>
      </c>
      <c r="K135" s="23">
        <v>41</v>
      </c>
      <c r="L135" s="23">
        <v>63</v>
      </c>
      <c r="M135" s="22">
        <f t="shared" si="12"/>
        <v>-22</v>
      </c>
    </row>
    <row r="136" spans="1:13" ht="25.5" x14ac:dyDescent="0.35">
      <c r="A136" s="14"/>
      <c r="B136" s="14"/>
      <c r="C136" s="14"/>
      <c r="D136" s="14"/>
      <c r="E136" s="21"/>
      <c r="F136" s="21"/>
      <c r="G136" s="22"/>
      <c r="H136" s="22"/>
      <c r="I136" s="22"/>
      <c r="J136" s="22"/>
      <c r="K136" s="22"/>
      <c r="L136" s="22"/>
      <c r="M136" s="22"/>
    </row>
    <row r="137" spans="1:13" ht="25.5" x14ac:dyDescent="0.35">
      <c r="A137" s="14">
        <v>2009</v>
      </c>
      <c r="B137" s="14" t="s">
        <v>296</v>
      </c>
      <c r="C137" s="24">
        <v>1</v>
      </c>
      <c r="D137" s="24">
        <v>6</v>
      </c>
      <c r="E137" s="16" t="s">
        <v>105</v>
      </c>
      <c r="F137" s="21">
        <v>10</v>
      </c>
      <c r="G137" s="22">
        <v>4</v>
      </c>
      <c r="H137" s="22">
        <v>6</v>
      </c>
      <c r="I137" s="22">
        <v>0</v>
      </c>
      <c r="J137" s="22" t="s">
        <v>63</v>
      </c>
      <c r="K137" s="23">
        <v>59</v>
      </c>
      <c r="L137" s="23">
        <v>60</v>
      </c>
      <c r="M137" s="22">
        <f t="shared" ref="M137:M143" si="13">SUM(K137-L137)</f>
        <v>-1</v>
      </c>
    </row>
    <row r="138" spans="1:13" ht="25.5" x14ac:dyDescent="0.35">
      <c r="A138" s="14">
        <v>2009</v>
      </c>
      <c r="B138" s="14" t="s">
        <v>296</v>
      </c>
      <c r="C138" s="24">
        <v>2</v>
      </c>
      <c r="D138" s="24">
        <v>1</v>
      </c>
      <c r="E138" s="16" t="s">
        <v>60</v>
      </c>
      <c r="F138" s="21">
        <v>10</v>
      </c>
      <c r="G138" s="22">
        <v>8</v>
      </c>
      <c r="H138" s="22">
        <v>2</v>
      </c>
      <c r="I138" s="22">
        <v>0</v>
      </c>
      <c r="J138" s="22" t="s">
        <v>68</v>
      </c>
      <c r="K138" s="23">
        <v>75</v>
      </c>
      <c r="L138" s="23">
        <v>49</v>
      </c>
      <c r="M138" s="22">
        <f t="shared" si="13"/>
        <v>26</v>
      </c>
    </row>
    <row r="139" spans="1:13" ht="25.5" x14ac:dyDescent="0.35">
      <c r="A139" s="14">
        <v>2009</v>
      </c>
      <c r="B139" s="14" t="s">
        <v>296</v>
      </c>
      <c r="C139" s="24">
        <v>3</v>
      </c>
      <c r="D139" s="24">
        <v>4</v>
      </c>
      <c r="E139" s="16" t="s">
        <v>64</v>
      </c>
      <c r="F139" s="21">
        <v>10</v>
      </c>
      <c r="G139" s="22">
        <v>5</v>
      </c>
      <c r="H139" s="22">
        <v>5</v>
      </c>
      <c r="I139" s="22">
        <v>0</v>
      </c>
      <c r="J139" s="22" t="s">
        <v>97</v>
      </c>
      <c r="K139" s="23">
        <v>48</v>
      </c>
      <c r="L139" s="23">
        <v>76</v>
      </c>
      <c r="M139" s="22">
        <f t="shared" si="13"/>
        <v>-28</v>
      </c>
    </row>
    <row r="140" spans="1:13" ht="25.5" x14ac:dyDescent="0.35">
      <c r="A140" s="14">
        <v>2009</v>
      </c>
      <c r="B140" s="14" t="s">
        <v>296</v>
      </c>
      <c r="C140" s="24">
        <v>4</v>
      </c>
      <c r="D140" s="24">
        <v>2</v>
      </c>
      <c r="E140" s="16" t="s">
        <v>83</v>
      </c>
      <c r="F140" s="21">
        <v>11</v>
      </c>
      <c r="G140" s="22">
        <v>6</v>
      </c>
      <c r="H140" s="22">
        <v>4</v>
      </c>
      <c r="I140" s="22">
        <v>1</v>
      </c>
      <c r="J140" s="22" t="s">
        <v>106</v>
      </c>
      <c r="K140" s="23">
        <v>73</v>
      </c>
      <c r="L140" s="23">
        <v>52</v>
      </c>
      <c r="M140" s="22">
        <f t="shared" si="13"/>
        <v>21</v>
      </c>
    </row>
    <row r="141" spans="1:13" ht="25.5" x14ac:dyDescent="0.35">
      <c r="A141" s="14">
        <v>2009</v>
      </c>
      <c r="B141" s="14" t="s">
        <v>296</v>
      </c>
      <c r="C141" s="24">
        <v>5</v>
      </c>
      <c r="D141" s="24">
        <v>7</v>
      </c>
      <c r="E141" s="16" t="s">
        <v>44</v>
      </c>
      <c r="F141" s="21">
        <v>10</v>
      </c>
      <c r="G141" s="22">
        <v>3</v>
      </c>
      <c r="H141" s="22">
        <v>7</v>
      </c>
      <c r="I141" s="22">
        <v>0</v>
      </c>
      <c r="J141" s="22" t="s">
        <v>77</v>
      </c>
      <c r="K141" s="23">
        <v>60</v>
      </c>
      <c r="L141" s="23">
        <v>69</v>
      </c>
      <c r="M141" s="22">
        <f t="shared" si="13"/>
        <v>-9</v>
      </c>
    </row>
    <row r="142" spans="1:13" ht="25.5" x14ac:dyDescent="0.35">
      <c r="A142" s="14">
        <v>2009</v>
      </c>
      <c r="B142" s="14" t="s">
        <v>296</v>
      </c>
      <c r="C142" s="24">
        <v>6</v>
      </c>
      <c r="D142" s="24">
        <v>3</v>
      </c>
      <c r="E142" s="16" t="s">
        <v>87</v>
      </c>
      <c r="F142" s="21">
        <v>10</v>
      </c>
      <c r="G142" s="22">
        <v>5</v>
      </c>
      <c r="H142" s="22">
        <v>5</v>
      </c>
      <c r="I142" s="22">
        <v>0</v>
      </c>
      <c r="J142" s="22" t="s">
        <v>97</v>
      </c>
      <c r="K142" s="23">
        <v>54</v>
      </c>
      <c r="L142" s="23">
        <v>49</v>
      </c>
      <c r="M142" s="22">
        <f t="shared" si="13"/>
        <v>5</v>
      </c>
    </row>
    <row r="143" spans="1:13" ht="25.5" x14ac:dyDescent="0.35">
      <c r="A143" s="14">
        <v>2009</v>
      </c>
      <c r="B143" s="14" t="s">
        <v>296</v>
      </c>
      <c r="C143" s="24">
        <v>7</v>
      </c>
      <c r="D143" s="24">
        <v>5</v>
      </c>
      <c r="E143" s="16" t="s">
        <v>45</v>
      </c>
      <c r="F143" s="21">
        <v>10</v>
      </c>
      <c r="G143" s="22">
        <v>3</v>
      </c>
      <c r="H143" s="22">
        <v>6</v>
      </c>
      <c r="I143" s="22">
        <v>1</v>
      </c>
      <c r="J143" s="22" t="s">
        <v>65</v>
      </c>
      <c r="K143" s="23">
        <v>58</v>
      </c>
      <c r="L143" s="23">
        <v>72</v>
      </c>
      <c r="M143" s="22">
        <f t="shared" si="13"/>
        <v>-14</v>
      </c>
    </row>
    <row r="144" spans="1:13" ht="25.5" x14ac:dyDescent="0.35">
      <c r="A144" s="14"/>
      <c r="B144" s="14"/>
      <c r="C144" s="14"/>
      <c r="D144" s="14"/>
      <c r="E144" s="16"/>
      <c r="F144" s="21"/>
      <c r="G144" s="22"/>
      <c r="H144" s="22"/>
      <c r="I144" s="22"/>
      <c r="J144" s="22"/>
      <c r="K144" s="22"/>
      <c r="L144" s="22"/>
      <c r="M144" s="22"/>
    </row>
    <row r="145" spans="1:13" ht="25.5" x14ac:dyDescent="0.35">
      <c r="A145" s="14">
        <v>2010</v>
      </c>
      <c r="B145" s="14" t="s">
        <v>295</v>
      </c>
      <c r="C145" s="14">
        <v>1</v>
      </c>
      <c r="D145" s="24">
        <v>1</v>
      </c>
      <c r="E145" s="21" t="s">
        <v>87</v>
      </c>
      <c r="F145" s="21">
        <v>10</v>
      </c>
      <c r="G145" s="22">
        <v>8</v>
      </c>
      <c r="H145" s="22">
        <v>2</v>
      </c>
      <c r="I145" s="22">
        <v>0</v>
      </c>
      <c r="J145" s="22" t="s">
        <v>68</v>
      </c>
      <c r="K145" s="23">
        <v>71</v>
      </c>
      <c r="L145" s="23">
        <v>52</v>
      </c>
      <c r="M145" s="22">
        <f t="shared" ref="M145:M150" si="14">SUM(K145-L145)</f>
        <v>19</v>
      </c>
    </row>
    <row r="146" spans="1:13" ht="25.5" x14ac:dyDescent="0.35">
      <c r="A146" s="14">
        <v>2010</v>
      </c>
      <c r="B146" s="14" t="s">
        <v>295</v>
      </c>
      <c r="C146" s="14">
        <v>2</v>
      </c>
      <c r="D146" s="24">
        <v>2</v>
      </c>
      <c r="E146" s="21" t="s">
        <v>83</v>
      </c>
      <c r="F146" s="21">
        <v>10</v>
      </c>
      <c r="G146" s="22">
        <v>7</v>
      </c>
      <c r="H146" s="22">
        <v>3</v>
      </c>
      <c r="I146" s="22">
        <v>0</v>
      </c>
      <c r="J146" s="22" t="s">
        <v>95</v>
      </c>
      <c r="K146" s="23">
        <v>86</v>
      </c>
      <c r="L146" s="23">
        <v>64</v>
      </c>
      <c r="M146" s="22">
        <f t="shared" si="14"/>
        <v>22</v>
      </c>
    </row>
    <row r="147" spans="1:13" ht="25.5" x14ac:dyDescent="0.35">
      <c r="A147" s="14">
        <v>2010</v>
      </c>
      <c r="B147" s="14" t="s">
        <v>295</v>
      </c>
      <c r="C147" s="14">
        <v>3</v>
      </c>
      <c r="D147" s="24">
        <v>3</v>
      </c>
      <c r="E147" s="21" t="s">
        <v>109</v>
      </c>
      <c r="F147" s="21">
        <v>10</v>
      </c>
      <c r="G147" s="22">
        <v>5</v>
      </c>
      <c r="H147" s="22">
        <v>5</v>
      </c>
      <c r="I147" s="22">
        <v>0</v>
      </c>
      <c r="J147" s="22" t="s">
        <v>97</v>
      </c>
      <c r="K147" s="23">
        <v>77</v>
      </c>
      <c r="L147" s="23">
        <v>71</v>
      </c>
      <c r="M147" s="22">
        <f t="shared" si="14"/>
        <v>6</v>
      </c>
    </row>
    <row r="148" spans="1:13" ht="25.5" x14ac:dyDescent="0.35">
      <c r="A148" s="14">
        <v>2010</v>
      </c>
      <c r="B148" s="14" t="s">
        <v>295</v>
      </c>
      <c r="C148" s="14">
        <v>4</v>
      </c>
      <c r="D148" s="24">
        <v>6</v>
      </c>
      <c r="E148" s="21" t="s">
        <v>44</v>
      </c>
      <c r="F148" s="21">
        <v>10</v>
      </c>
      <c r="G148" s="22">
        <v>3</v>
      </c>
      <c r="H148" s="22">
        <v>7</v>
      </c>
      <c r="I148" s="22">
        <v>0</v>
      </c>
      <c r="J148" s="22" t="s">
        <v>77</v>
      </c>
      <c r="K148" s="23">
        <v>64</v>
      </c>
      <c r="L148" s="23">
        <v>89</v>
      </c>
      <c r="M148" s="22">
        <f t="shared" si="14"/>
        <v>-25</v>
      </c>
    </row>
    <row r="149" spans="1:13" ht="25.5" x14ac:dyDescent="0.35">
      <c r="A149" s="14">
        <v>2010</v>
      </c>
      <c r="B149" s="14" t="s">
        <v>295</v>
      </c>
      <c r="C149" s="14">
        <v>5</v>
      </c>
      <c r="D149" s="24">
        <v>5</v>
      </c>
      <c r="E149" s="21" t="s">
        <v>113</v>
      </c>
      <c r="F149" s="21">
        <v>10</v>
      </c>
      <c r="G149" s="22">
        <v>4</v>
      </c>
      <c r="H149" s="22">
        <v>6</v>
      </c>
      <c r="I149" s="22">
        <v>0</v>
      </c>
      <c r="J149" s="22" t="s">
        <v>63</v>
      </c>
      <c r="K149" s="23">
        <v>62</v>
      </c>
      <c r="L149" s="23">
        <v>76</v>
      </c>
      <c r="M149" s="22">
        <f t="shared" si="14"/>
        <v>-14</v>
      </c>
    </row>
    <row r="150" spans="1:13" ht="25.5" x14ac:dyDescent="0.35">
      <c r="A150" s="14">
        <v>2010</v>
      </c>
      <c r="B150" s="14" t="s">
        <v>295</v>
      </c>
      <c r="C150" s="14">
        <v>6</v>
      </c>
      <c r="D150" s="24">
        <v>4</v>
      </c>
      <c r="E150" s="21" t="s">
        <v>64</v>
      </c>
      <c r="F150" s="21">
        <v>10</v>
      </c>
      <c r="G150" s="22">
        <v>3</v>
      </c>
      <c r="H150" s="22">
        <v>7</v>
      </c>
      <c r="I150" s="22">
        <v>0</v>
      </c>
      <c r="J150" s="22" t="s">
        <v>77</v>
      </c>
      <c r="K150" s="23">
        <v>57</v>
      </c>
      <c r="L150" s="23">
        <v>65</v>
      </c>
      <c r="M150" s="22">
        <f t="shared" si="14"/>
        <v>-8</v>
      </c>
    </row>
    <row r="151" spans="1:13" ht="25.5" x14ac:dyDescent="0.35">
      <c r="A151" s="14"/>
      <c r="B151" s="14"/>
      <c r="C151" s="14"/>
      <c r="D151" s="14"/>
      <c r="E151" s="21"/>
      <c r="F151" s="21"/>
      <c r="G151" s="22"/>
      <c r="H151" s="22"/>
      <c r="I151" s="22"/>
      <c r="J151" s="22"/>
      <c r="K151" s="22"/>
      <c r="L151" s="22"/>
      <c r="M151" s="22"/>
    </row>
    <row r="152" spans="1:13" ht="25.5" x14ac:dyDescent="0.35">
      <c r="A152" s="14">
        <v>2010</v>
      </c>
      <c r="B152" s="14" t="s">
        <v>299</v>
      </c>
      <c r="C152" s="24">
        <v>1</v>
      </c>
      <c r="D152" s="24">
        <v>4</v>
      </c>
      <c r="E152" s="21" t="s">
        <v>44</v>
      </c>
      <c r="F152" s="21">
        <v>10</v>
      </c>
      <c r="G152" s="22">
        <v>8</v>
      </c>
      <c r="H152" s="22">
        <v>2</v>
      </c>
      <c r="I152" s="22">
        <v>0</v>
      </c>
      <c r="J152" s="22" t="s">
        <v>68</v>
      </c>
      <c r="K152" s="23">
        <v>69</v>
      </c>
      <c r="L152" s="23">
        <v>52</v>
      </c>
      <c r="M152" s="22">
        <f t="shared" ref="M152:M159" si="15">SUM(K152-L152)</f>
        <v>17</v>
      </c>
    </row>
    <row r="153" spans="1:13" ht="25.5" x14ac:dyDescent="0.35">
      <c r="A153" s="14">
        <v>2010</v>
      </c>
      <c r="B153" s="14" t="s">
        <v>299</v>
      </c>
      <c r="C153" s="24">
        <v>2</v>
      </c>
      <c r="D153" s="14">
        <v>2</v>
      </c>
      <c r="E153" s="21" t="s">
        <v>64</v>
      </c>
      <c r="F153" s="21">
        <v>10</v>
      </c>
      <c r="G153" s="22">
        <v>7</v>
      </c>
      <c r="H153" s="22">
        <v>3</v>
      </c>
      <c r="I153" s="22">
        <v>0</v>
      </c>
      <c r="J153" s="22" t="s">
        <v>95</v>
      </c>
      <c r="K153" s="23">
        <v>53</v>
      </c>
      <c r="L153" s="23">
        <v>39</v>
      </c>
      <c r="M153" s="22">
        <f t="shared" si="15"/>
        <v>14</v>
      </c>
    </row>
    <row r="154" spans="1:13" ht="25.5" x14ac:dyDescent="0.35">
      <c r="A154" s="14">
        <v>2010</v>
      </c>
      <c r="B154" s="14" t="s">
        <v>299</v>
      </c>
      <c r="C154" s="24">
        <v>3</v>
      </c>
      <c r="D154" s="24">
        <v>1</v>
      </c>
      <c r="E154" s="21" t="s">
        <v>105</v>
      </c>
      <c r="F154" s="21">
        <v>10</v>
      </c>
      <c r="G154" s="22">
        <v>7</v>
      </c>
      <c r="H154" s="22">
        <v>3</v>
      </c>
      <c r="I154" s="22">
        <v>0</v>
      </c>
      <c r="J154" s="22" t="s">
        <v>95</v>
      </c>
      <c r="K154" s="23">
        <v>60</v>
      </c>
      <c r="L154" s="23">
        <v>47</v>
      </c>
      <c r="M154" s="22">
        <f t="shared" si="15"/>
        <v>13</v>
      </c>
    </row>
    <row r="155" spans="1:13" ht="25.5" x14ac:dyDescent="0.35">
      <c r="A155" s="14">
        <v>2010</v>
      </c>
      <c r="B155" s="14" t="s">
        <v>299</v>
      </c>
      <c r="C155" s="24">
        <v>4</v>
      </c>
      <c r="D155" s="14">
        <v>4</v>
      </c>
      <c r="E155" s="21" t="s">
        <v>87</v>
      </c>
      <c r="F155" s="21">
        <v>10</v>
      </c>
      <c r="G155" s="22">
        <v>6</v>
      </c>
      <c r="H155" s="22">
        <v>4</v>
      </c>
      <c r="I155" s="22">
        <v>0</v>
      </c>
      <c r="J155" s="22" t="s">
        <v>102</v>
      </c>
      <c r="K155" s="23">
        <v>57</v>
      </c>
      <c r="L155" s="23">
        <v>41</v>
      </c>
      <c r="M155" s="22">
        <f t="shared" si="15"/>
        <v>16</v>
      </c>
    </row>
    <row r="156" spans="1:13" ht="25.5" x14ac:dyDescent="0.35">
      <c r="A156" s="14">
        <v>2010</v>
      </c>
      <c r="B156" s="14" t="s">
        <v>299</v>
      </c>
      <c r="C156" s="24">
        <v>5</v>
      </c>
      <c r="D156" s="24">
        <v>6</v>
      </c>
      <c r="E156" s="21" t="s">
        <v>83</v>
      </c>
      <c r="F156" s="21">
        <v>10</v>
      </c>
      <c r="G156" s="22">
        <v>4</v>
      </c>
      <c r="H156" s="22">
        <v>6</v>
      </c>
      <c r="I156" s="22">
        <v>0</v>
      </c>
      <c r="J156" s="22" t="s">
        <v>63</v>
      </c>
      <c r="K156" s="23">
        <v>44</v>
      </c>
      <c r="L156" s="23">
        <v>56</v>
      </c>
      <c r="M156" s="22">
        <f t="shared" si="15"/>
        <v>-12</v>
      </c>
    </row>
    <row r="157" spans="1:13" ht="25.5" x14ac:dyDescent="0.35">
      <c r="A157" s="14">
        <v>2010</v>
      </c>
      <c r="B157" s="14" t="s">
        <v>299</v>
      </c>
      <c r="C157" s="24">
        <v>6</v>
      </c>
      <c r="D157" s="24">
        <v>5</v>
      </c>
      <c r="E157" s="21" t="s">
        <v>81</v>
      </c>
      <c r="F157" s="21">
        <v>10</v>
      </c>
      <c r="G157" s="22">
        <v>5</v>
      </c>
      <c r="H157" s="22">
        <v>5</v>
      </c>
      <c r="I157" s="22">
        <v>0</v>
      </c>
      <c r="J157" s="22" t="s">
        <v>97</v>
      </c>
      <c r="K157" s="23">
        <v>72</v>
      </c>
      <c r="L157" s="23">
        <v>62</v>
      </c>
      <c r="M157" s="22">
        <f t="shared" si="15"/>
        <v>10</v>
      </c>
    </row>
    <row r="158" spans="1:13" ht="25.5" x14ac:dyDescent="0.35">
      <c r="A158" s="14">
        <v>2010</v>
      </c>
      <c r="B158" s="14" t="s">
        <v>299</v>
      </c>
      <c r="C158" s="24">
        <v>7</v>
      </c>
      <c r="D158" s="24">
        <v>7</v>
      </c>
      <c r="E158" s="21" t="s">
        <v>21</v>
      </c>
      <c r="F158" s="21">
        <v>10</v>
      </c>
      <c r="G158" s="22">
        <v>2</v>
      </c>
      <c r="H158" s="22">
        <v>8</v>
      </c>
      <c r="I158" s="22">
        <v>0</v>
      </c>
      <c r="J158" s="22" t="s">
        <v>98</v>
      </c>
      <c r="K158" s="23">
        <v>50</v>
      </c>
      <c r="L158" s="23">
        <v>64</v>
      </c>
      <c r="M158" s="22">
        <f t="shared" si="15"/>
        <v>-14</v>
      </c>
    </row>
    <row r="159" spans="1:13" ht="25.5" x14ac:dyDescent="0.35">
      <c r="A159" s="14">
        <v>2010</v>
      </c>
      <c r="B159" s="14" t="s">
        <v>299</v>
      </c>
      <c r="C159" s="24">
        <v>8</v>
      </c>
      <c r="D159" s="24">
        <v>8</v>
      </c>
      <c r="E159" s="21" t="s">
        <v>109</v>
      </c>
      <c r="F159" s="21">
        <v>10</v>
      </c>
      <c r="G159" s="22">
        <v>0</v>
      </c>
      <c r="H159" s="22">
        <v>10</v>
      </c>
      <c r="I159" s="22">
        <v>0</v>
      </c>
      <c r="J159" s="22" t="s">
        <v>110</v>
      </c>
      <c r="K159" s="23">
        <v>52</v>
      </c>
      <c r="L159" s="23">
        <v>96</v>
      </c>
      <c r="M159" s="22">
        <f t="shared" si="15"/>
        <v>-44</v>
      </c>
    </row>
    <row r="160" spans="1:13" ht="25.5" x14ac:dyDescent="0.35">
      <c r="A160" s="14"/>
      <c r="B160" s="14"/>
      <c r="C160" s="14"/>
      <c r="D160" s="14"/>
      <c r="E160" s="21"/>
      <c r="F160" s="21"/>
      <c r="G160" s="22"/>
      <c r="H160" s="22"/>
      <c r="I160" s="22"/>
      <c r="J160" s="22"/>
      <c r="K160" s="22"/>
      <c r="L160" s="22"/>
      <c r="M160" s="22"/>
    </row>
    <row r="161" spans="1:13" ht="25.5" x14ac:dyDescent="0.35">
      <c r="A161" s="14">
        <v>2010</v>
      </c>
      <c r="B161" s="14" t="s">
        <v>298</v>
      </c>
      <c r="C161" s="24">
        <v>1</v>
      </c>
      <c r="D161" s="24">
        <v>1</v>
      </c>
      <c r="E161" s="21" t="s">
        <v>60</v>
      </c>
      <c r="F161" s="21">
        <v>10</v>
      </c>
      <c r="G161" s="22">
        <v>10</v>
      </c>
      <c r="H161" s="22">
        <v>0</v>
      </c>
      <c r="I161" s="22">
        <v>0</v>
      </c>
      <c r="J161" s="22" t="s">
        <v>80</v>
      </c>
      <c r="K161" s="23">
        <v>86</v>
      </c>
      <c r="L161" s="23">
        <v>34</v>
      </c>
      <c r="M161" s="22">
        <f t="shared" ref="M161:M168" si="16">SUM(K161-L161)</f>
        <v>52</v>
      </c>
    </row>
    <row r="162" spans="1:13" ht="25.5" x14ac:dyDescent="0.35">
      <c r="A162" s="14">
        <v>2010</v>
      </c>
      <c r="B162" s="14" t="s">
        <v>298</v>
      </c>
      <c r="C162" s="24">
        <v>2</v>
      </c>
      <c r="D162" s="24">
        <v>2</v>
      </c>
      <c r="E162" s="21" t="s">
        <v>44</v>
      </c>
      <c r="F162" s="21">
        <v>10</v>
      </c>
      <c r="G162" s="22">
        <v>8</v>
      </c>
      <c r="H162" s="22">
        <v>2</v>
      </c>
      <c r="I162" s="22">
        <v>0</v>
      </c>
      <c r="J162" s="22" t="s">
        <v>68</v>
      </c>
      <c r="K162" s="23">
        <v>80</v>
      </c>
      <c r="L162" s="23">
        <v>57</v>
      </c>
      <c r="M162" s="22">
        <f t="shared" si="16"/>
        <v>23</v>
      </c>
    </row>
    <row r="163" spans="1:13" ht="25.5" x14ac:dyDescent="0.35">
      <c r="A163" s="14">
        <v>2010</v>
      </c>
      <c r="B163" s="14" t="s">
        <v>298</v>
      </c>
      <c r="C163" s="24">
        <v>3</v>
      </c>
      <c r="D163" s="24">
        <v>3</v>
      </c>
      <c r="E163" s="21" t="s">
        <v>87</v>
      </c>
      <c r="F163" s="21">
        <v>10</v>
      </c>
      <c r="G163" s="22">
        <v>5</v>
      </c>
      <c r="H163" s="22">
        <v>5</v>
      </c>
      <c r="I163" s="22">
        <v>0</v>
      </c>
      <c r="J163" s="22" t="s">
        <v>97</v>
      </c>
      <c r="K163" s="23">
        <v>63</v>
      </c>
      <c r="L163" s="23">
        <v>53</v>
      </c>
      <c r="M163" s="22">
        <f t="shared" si="16"/>
        <v>10</v>
      </c>
    </row>
    <row r="164" spans="1:13" ht="25.5" x14ac:dyDescent="0.35">
      <c r="A164" s="14">
        <v>2010</v>
      </c>
      <c r="B164" s="14" t="s">
        <v>298</v>
      </c>
      <c r="C164" s="24">
        <v>4</v>
      </c>
      <c r="D164" s="24">
        <v>5</v>
      </c>
      <c r="E164" s="21" t="s">
        <v>83</v>
      </c>
      <c r="F164" s="21">
        <v>10</v>
      </c>
      <c r="G164" s="22">
        <v>3</v>
      </c>
      <c r="H164" s="22">
        <v>6</v>
      </c>
      <c r="I164" s="22">
        <v>1</v>
      </c>
      <c r="J164" s="22" t="s">
        <v>65</v>
      </c>
      <c r="K164" s="23">
        <v>40</v>
      </c>
      <c r="L164" s="23">
        <v>69</v>
      </c>
      <c r="M164" s="22">
        <f t="shared" si="16"/>
        <v>-29</v>
      </c>
    </row>
    <row r="165" spans="1:13" ht="25.5" x14ac:dyDescent="0.35">
      <c r="A165" s="14">
        <v>2010</v>
      </c>
      <c r="B165" s="14" t="s">
        <v>298</v>
      </c>
      <c r="C165" s="24">
        <v>5</v>
      </c>
      <c r="D165" s="24">
        <v>8</v>
      </c>
      <c r="E165" s="21" t="s">
        <v>21</v>
      </c>
      <c r="F165" s="21">
        <v>10</v>
      </c>
      <c r="G165" s="22">
        <v>3</v>
      </c>
      <c r="H165" s="22">
        <v>5</v>
      </c>
      <c r="I165" s="22">
        <v>2</v>
      </c>
      <c r="J165" s="22" t="s">
        <v>111</v>
      </c>
      <c r="K165" s="23">
        <v>41</v>
      </c>
      <c r="L165" s="23">
        <v>53</v>
      </c>
      <c r="M165" s="22">
        <f t="shared" si="16"/>
        <v>-12</v>
      </c>
    </row>
    <row r="166" spans="1:13" ht="25.5" x14ac:dyDescent="0.35">
      <c r="A166" s="14">
        <v>2010</v>
      </c>
      <c r="B166" s="14" t="s">
        <v>298</v>
      </c>
      <c r="C166" s="24">
        <v>6</v>
      </c>
      <c r="D166" s="24">
        <v>7</v>
      </c>
      <c r="E166" s="21" t="s">
        <v>112</v>
      </c>
      <c r="F166" s="21">
        <v>10</v>
      </c>
      <c r="G166" s="22">
        <v>3</v>
      </c>
      <c r="H166" s="22">
        <v>7</v>
      </c>
      <c r="I166" s="22">
        <v>0</v>
      </c>
      <c r="J166" s="22" t="s">
        <v>77</v>
      </c>
      <c r="K166" s="23">
        <v>45</v>
      </c>
      <c r="L166" s="23">
        <v>62</v>
      </c>
      <c r="M166" s="22">
        <f t="shared" si="16"/>
        <v>-17</v>
      </c>
    </row>
    <row r="167" spans="1:13" ht="25.5" x14ac:dyDescent="0.35">
      <c r="A167" s="14">
        <v>2010</v>
      </c>
      <c r="B167" s="14" t="s">
        <v>298</v>
      </c>
      <c r="C167" s="24">
        <v>7</v>
      </c>
      <c r="D167" s="24">
        <v>6</v>
      </c>
      <c r="E167" s="21" t="s">
        <v>64</v>
      </c>
      <c r="F167" s="21">
        <v>10</v>
      </c>
      <c r="G167" s="22">
        <v>3</v>
      </c>
      <c r="H167" s="22">
        <v>6</v>
      </c>
      <c r="I167" s="22">
        <v>1</v>
      </c>
      <c r="J167" s="22" t="s">
        <v>65</v>
      </c>
      <c r="K167" s="23">
        <v>37</v>
      </c>
      <c r="L167" s="23">
        <v>55</v>
      </c>
      <c r="M167" s="22">
        <f t="shared" si="16"/>
        <v>-18</v>
      </c>
    </row>
    <row r="168" spans="1:13" ht="25.5" x14ac:dyDescent="0.35">
      <c r="A168" s="14">
        <v>2010</v>
      </c>
      <c r="B168" s="14" t="s">
        <v>298</v>
      </c>
      <c r="C168" s="24">
        <v>8</v>
      </c>
      <c r="D168" s="24">
        <v>4</v>
      </c>
      <c r="E168" s="21" t="s">
        <v>109</v>
      </c>
      <c r="F168" s="21">
        <v>10</v>
      </c>
      <c r="G168" s="22">
        <v>3</v>
      </c>
      <c r="H168" s="22">
        <v>7</v>
      </c>
      <c r="I168" s="22">
        <v>0</v>
      </c>
      <c r="J168" s="22" t="s">
        <v>77</v>
      </c>
      <c r="K168" s="23">
        <v>49</v>
      </c>
      <c r="L168" s="23">
        <v>59</v>
      </c>
      <c r="M168" s="22">
        <f t="shared" si="16"/>
        <v>-10</v>
      </c>
    </row>
    <row r="169" spans="1:13" ht="25.5" x14ac:dyDescent="0.35">
      <c r="A169" s="14"/>
      <c r="B169" s="14"/>
      <c r="C169" s="14"/>
      <c r="D169" s="14"/>
      <c r="E169" s="21"/>
      <c r="F169" s="21"/>
      <c r="G169" s="22"/>
      <c r="H169" s="22"/>
      <c r="I169" s="22"/>
      <c r="J169" s="22"/>
      <c r="K169" s="22"/>
      <c r="L169" s="22"/>
      <c r="M169" s="22"/>
    </row>
    <row r="170" spans="1:13" ht="25.5" x14ac:dyDescent="0.35">
      <c r="A170" s="14">
        <v>2010</v>
      </c>
      <c r="B170" s="14" t="s">
        <v>296</v>
      </c>
      <c r="C170" s="24">
        <v>1</v>
      </c>
      <c r="D170" s="24">
        <v>2</v>
      </c>
      <c r="E170" s="21" t="s">
        <v>44</v>
      </c>
      <c r="F170" s="21">
        <v>10</v>
      </c>
      <c r="G170" s="22">
        <v>8</v>
      </c>
      <c r="H170" s="22">
        <v>2</v>
      </c>
      <c r="I170" s="22">
        <v>0</v>
      </c>
      <c r="J170" s="22" t="s">
        <v>68</v>
      </c>
      <c r="K170" s="23">
        <v>82</v>
      </c>
      <c r="L170" s="23">
        <v>70</v>
      </c>
      <c r="M170" s="22">
        <f t="shared" ref="M170:M175" si="17">SUM(K170-L170)</f>
        <v>12</v>
      </c>
    </row>
    <row r="171" spans="1:13" ht="25.5" x14ac:dyDescent="0.35">
      <c r="A171" s="14">
        <v>2010</v>
      </c>
      <c r="B171" s="14" t="s">
        <v>296</v>
      </c>
      <c r="C171" s="24">
        <v>2</v>
      </c>
      <c r="D171" s="24">
        <v>1</v>
      </c>
      <c r="E171" s="21" t="s">
        <v>60</v>
      </c>
      <c r="F171" s="21">
        <v>10</v>
      </c>
      <c r="G171" s="22">
        <v>8</v>
      </c>
      <c r="H171" s="22">
        <v>2</v>
      </c>
      <c r="I171" s="22">
        <v>0</v>
      </c>
      <c r="J171" s="22" t="s">
        <v>68</v>
      </c>
      <c r="K171" s="23">
        <v>81</v>
      </c>
      <c r="L171" s="23">
        <v>50</v>
      </c>
      <c r="M171" s="22">
        <f t="shared" si="17"/>
        <v>31</v>
      </c>
    </row>
    <row r="172" spans="1:13" ht="25.5" x14ac:dyDescent="0.35">
      <c r="A172" s="14">
        <v>2010</v>
      </c>
      <c r="B172" s="14" t="s">
        <v>296</v>
      </c>
      <c r="C172" s="24">
        <v>3</v>
      </c>
      <c r="D172" s="24">
        <v>3</v>
      </c>
      <c r="E172" s="21" t="s">
        <v>21</v>
      </c>
      <c r="F172" s="21">
        <v>10</v>
      </c>
      <c r="G172" s="22">
        <v>6</v>
      </c>
      <c r="H172" s="22">
        <v>4</v>
      </c>
      <c r="I172" s="22">
        <v>0</v>
      </c>
      <c r="J172" s="22" t="s">
        <v>102</v>
      </c>
      <c r="K172" s="23">
        <v>54</v>
      </c>
      <c r="L172" s="23">
        <v>44</v>
      </c>
      <c r="M172" s="22">
        <f t="shared" si="17"/>
        <v>10</v>
      </c>
    </row>
    <row r="173" spans="1:13" ht="25.5" x14ac:dyDescent="0.35">
      <c r="A173" s="14">
        <v>2010</v>
      </c>
      <c r="B173" s="14" t="s">
        <v>296</v>
      </c>
      <c r="C173" s="24">
        <v>4</v>
      </c>
      <c r="D173" s="24">
        <v>5</v>
      </c>
      <c r="E173" s="21" t="s">
        <v>64</v>
      </c>
      <c r="F173" s="21">
        <v>10</v>
      </c>
      <c r="G173" s="22">
        <v>3</v>
      </c>
      <c r="H173" s="22">
        <v>7</v>
      </c>
      <c r="I173" s="22">
        <v>0</v>
      </c>
      <c r="J173" s="22" t="s">
        <v>77</v>
      </c>
      <c r="K173" s="23">
        <v>43</v>
      </c>
      <c r="L173" s="23">
        <v>57</v>
      </c>
      <c r="M173" s="22">
        <f t="shared" si="17"/>
        <v>-14</v>
      </c>
    </row>
    <row r="174" spans="1:13" ht="25.5" x14ac:dyDescent="0.35">
      <c r="A174" s="14">
        <v>2010</v>
      </c>
      <c r="B174" s="14" t="s">
        <v>296</v>
      </c>
      <c r="C174" s="24">
        <v>5</v>
      </c>
      <c r="D174" s="24">
        <v>4</v>
      </c>
      <c r="E174" s="21" t="s">
        <v>83</v>
      </c>
      <c r="F174" s="21">
        <v>10</v>
      </c>
      <c r="G174" s="22">
        <v>3</v>
      </c>
      <c r="H174" s="22">
        <v>7</v>
      </c>
      <c r="I174" s="22">
        <v>0</v>
      </c>
      <c r="J174" s="22" t="s">
        <v>77</v>
      </c>
      <c r="K174" s="23">
        <v>45</v>
      </c>
      <c r="L174" s="23">
        <v>54</v>
      </c>
      <c r="M174" s="22">
        <f t="shared" si="17"/>
        <v>-9</v>
      </c>
    </row>
    <row r="175" spans="1:13" ht="25.5" x14ac:dyDescent="0.35">
      <c r="A175" s="14">
        <v>2010</v>
      </c>
      <c r="B175" s="14" t="s">
        <v>296</v>
      </c>
      <c r="C175" s="24">
        <v>6</v>
      </c>
      <c r="D175" s="24">
        <v>6</v>
      </c>
      <c r="E175" s="21" t="s">
        <v>112</v>
      </c>
      <c r="F175" s="21">
        <v>10</v>
      </c>
      <c r="G175" s="22">
        <v>2</v>
      </c>
      <c r="H175" s="22">
        <v>8</v>
      </c>
      <c r="I175" s="22">
        <v>0</v>
      </c>
      <c r="J175" s="22" t="s">
        <v>98</v>
      </c>
      <c r="K175" s="23">
        <v>32</v>
      </c>
      <c r="L175" s="23">
        <v>62</v>
      </c>
      <c r="M175" s="22">
        <f t="shared" si="17"/>
        <v>-30</v>
      </c>
    </row>
    <row r="176" spans="1:13" ht="25.5" x14ac:dyDescent="0.35">
      <c r="A176" s="14"/>
      <c r="B176" s="14"/>
      <c r="C176" s="14"/>
      <c r="D176" s="14"/>
      <c r="E176" s="21"/>
      <c r="F176" s="21"/>
      <c r="G176" s="22"/>
      <c r="H176" s="22"/>
      <c r="I176" s="22"/>
      <c r="J176" s="22"/>
      <c r="K176" s="22"/>
      <c r="L176" s="22"/>
      <c r="M176" s="22"/>
    </row>
    <row r="177" spans="1:13" ht="25.5" x14ac:dyDescent="0.35">
      <c r="A177" s="14">
        <v>2011</v>
      </c>
      <c r="B177" s="14" t="s">
        <v>295</v>
      </c>
      <c r="C177" s="24">
        <v>1</v>
      </c>
      <c r="D177" s="24">
        <v>1</v>
      </c>
      <c r="E177" s="21" t="s">
        <v>60</v>
      </c>
      <c r="F177" s="21">
        <v>10</v>
      </c>
      <c r="G177" s="22">
        <v>9</v>
      </c>
      <c r="H177" s="22">
        <v>0</v>
      </c>
      <c r="I177" s="22">
        <v>1</v>
      </c>
      <c r="J177" s="22" t="s">
        <v>116</v>
      </c>
      <c r="K177" s="23">
        <v>85</v>
      </c>
      <c r="L177" s="23">
        <v>46</v>
      </c>
      <c r="M177" s="22">
        <f t="shared" ref="M177:M184" si="18">SUM(K177-L177)</f>
        <v>39</v>
      </c>
    </row>
    <row r="178" spans="1:13" ht="25.5" x14ac:dyDescent="0.35">
      <c r="A178" s="14">
        <v>2011</v>
      </c>
      <c r="B178" s="14" t="s">
        <v>295</v>
      </c>
      <c r="C178" s="24">
        <v>2</v>
      </c>
      <c r="D178" s="24">
        <v>5</v>
      </c>
      <c r="E178" s="21" t="s">
        <v>44</v>
      </c>
      <c r="F178" s="21">
        <v>10</v>
      </c>
      <c r="G178" s="22">
        <v>4</v>
      </c>
      <c r="H178" s="22">
        <v>6</v>
      </c>
      <c r="I178" s="22">
        <v>0</v>
      </c>
      <c r="J178" s="22" t="s">
        <v>63</v>
      </c>
      <c r="K178" s="23">
        <v>90</v>
      </c>
      <c r="L178" s="23">
        <v>79</v>
      </c>
      <c r="M178" s="22">
        <f t="shared" si="18"/>
        <v>11</v>
      </c>
    </row>
    <row r="179" spans="1:13" ht="25.5" x14ac:dyDescent="0.35">
      <c r="A179" s="14">
        <v>2011</v>
      </c>
      <c r="B179" s="14" t="s">
        <v>295</v>
      </c>
      <c r="C179" s="24">
        <v>3</v>
      </c>
      <c r="D179" s="24">
        <v>7</v>
      </c>
      <c r="E179" s="21" t="s">
        <v>21</v>
      </c>
      <c r="F179" s="21">
        <v>10</v>
      </c>
      <c r="G179" s="22">
        <v>3</v>
      </c>
      <c r="H179" s="22">
        <v>6</v>
      </c>
      <c r="I179" s="22">
        <v>1</v>
      </c>
      <c r="J179" s="22" t="s">
        <v>65</v>
      </c>
      <c r="K179" s="23">
        <v>52</v>
      </c>
      <c r="L179" s="23">
        <v>67</v>
      </c>
      <c r="M179" s="22">
        <f t="shared" si="18"/>
        <v>-15</v>
      </c>
    </row>
    <row r="180" spans="1:13" ht="25.5" x14ac:dyDescent="0.35">
      <c r="A180" s="14">
        <v>2011</v>
      </c>
      <c r="B180" s="14" t="s">
        <v>295</v>
      </c>
      <c r="C180" s="24">
        <v>4</v>
      </c>
      <c r="D180" s="24">
        <v>3</v>
      </c>
      <c r="E180" s="21" t="s">
        <v>117</v>
      </c>
      <c r="F180" s="21">
        <v>10</v>
      </c>
      <c r="G180" s="22">
        <v>6</v>
      </c>
      <c r="H180" s="22">
        <v>4</v>
      </c>
      <c r="I180" s="22">
        <v>0</v>
      </c>
      <c r="J180" s="22" t="s">
        <v>102</v>
      </c>
      <c r="K180" s="23">
        <v>69</v>
      </c>
      <c r="L180" s="23">
        <v>67</v>
      </c>
      <c r="M180" s="22">
        <f t="shared" si="18"/>
        <v>2</v>
      </c>
    </row>
    <row r="181" spans="1:13" ht="25.5" x14ac:dyDescent="0.35">
      <c r="A181" s="14">
        <v>2011</v>
      </c>
      <c r="B181" s="14" t="s">
        <v>295</v>
      </c>
      <c r="C181" s="24">
        <v>5</v>
      </c>
      <c r="D181" s="24">
        <v>4</v>
      </c>
      <c r="E181" s="21" t="s">
        <v>83</v>
      </c>
      <c r="F181" s="21">
        <v>10</v>
      </c>
      <c r="G181" s="22">
        <v>6</v>
      </c>
      <c r="H181" s="22">
        <v>3</v>
      </c>
      <c r="I181" s="22">
        <v>1</v>
      </c>
      <c r="J181" s="22" t="s">
        <v>67</v>
      </c>
      <c r="K181" s="23">
        <v>50</v>
      </c>
      <c r="L181" s="23">
        <v>43</v>
      </c>
      <c r="M181" s="22">
        <f t="shared" si="18"/>
        <v>7</v>
      </c>
    </row>
    <row r="182" spans="1:13" ht="25.5" x14ac:dyDescent="0.35">
      <c r="A182" s="14">
        <v>2011</v>
      </c>
      <c r="B182" s="14" t="s">
        <v>295</v>
      </c>
      <c r="C182" s="24">
        <v>6</v>
      </c>
      <c r="D182" s="24">
        <v>2</v>
      </c>
      <c r="E182" s="21" t="s">
        <v>64</v>
      </c>
      <c r="F182" s="21">
        <v>10</v>
      </c>
      <c r="G182" s="22">
        <v>7</v>
      </c>
      <c r="H182" s="22">
        <v>3</v>
      </c>
      <c r="I182" s="22">
        <v>0</v>
      </c>
      <c r="J182" s="22" t="s">
        <v>95</v>
      </c>
      <c r="K182" s="23">
        <v>54</v>
      </c>
      <c r="L182" s="23">
        <v>38</v>
      </c>
      <c r="M182" s="22">
        <f t="shared" si="18"/>
        <v>16</v>
      </c>
    </row>
    <row r="183" spans="1:13" ht="25.5" x14ac:dyDescent="0.35">
      <c r="A183" s="14">
        <v>2011</v>
      </c>
      <c r="B183" s="14" t="s">
        <v>295</v>
      </c>
      <c r="C183" s="24">
        <v>7</v>
      </c>
      <c r="D183" s="24">
        <v>8</v>
      </c>
      <c r="E183" s="21" t="s">
        <v>112</v>
      </c>
      <c r="F183" s="21">
        <v>10</v>
      </c>
      <c r="G183" s="22">
        <v>1</v>
      </c>
      <c r="H183" s="22">
        <v>8</v>
      </c>
      <c r="I183" s="22">
        <v>1</v>
      </c>
      <c r="J183" s="22" t="s">
        <v>79</v>
      </c>
      <c r="K183" s="23">
        <v>39</v>
      </c>
      <c r="L183" s="23">
        <v>67</v>
      </c>
      <c r="M183" s="22">
        <f t="shared" si="18"/>
        <v>-28</v>
      </c>
    </row>
    <row r="184" spans="1:13" ht="25.5" x14ac:dyDescent="0.35">
      <c r="A184" s="14">
        <v>2011</v>
      </c>
      <c r="B184" s="14" t="s">
        <v>295</v>
      </c>
      <c r="C184" s="24">
        <v>8</v>
      </c>
      <c r="D184" s="24">
        <v>6</v>
      </c>
      <c r="E184" s="21" t="s">
        <v>118</v>
      </c>
      <c r="F184" s="21">
        <v>10</v>
      </c>
      <c r="G184" s="22">
        <v>2</v>
      </c>
      <c r="H184" s="22">
        <v>8</v>
      </c>
      <c r="I184" s="22">
        <v>0</v>
      </c>
      <c r="J184" s="22" t="s">
        <v>98</v>
      </c>
      <c r="K184" s="23">
        <v>62</v>
      </c>
      <c r="L184" s="23">
        <v>94</v>
      </c>
      <c r="M184" s="22">
        <f t="shared" si="18"/>
        <v>-32</v>
      </c>
    </row>
    <row r="185" spans="1:13" ht="25.5" x14ac:dyDescent="0.35">
      <c r="A185" s="14"/>
      <c r="B185" s="14"/>
      <c r="C185" s="14"/>
      <c r="D185" s="14"/>
      <c r="E185" s="21"/>
      <c r="F185" s="21"/>
      <c r="G185" s="22"/>
      <c r="H185" s="22"/>
      <c r="I185" s="22"/>
      <c r="J185" s="22"/>
      <c r="K185" s="22"/>
      <c r="L185" s="22"/>
      <c r="M185" s="22"/>
    </row>
    <row r="186" spans="1:13" ht="25.5" x14ac:dyDescent="0.35">
      <c r="A186" s="14">
        <v>2011</v>
      </c>
      <c r="B186" s="14" t="s">
        <v>299</v>
      </c>
      <c r="C186" s="24">
        <v>1</v>
      </c>
      <c r="D186" s="24">
        <v>2</v>
      </c>
      <c r="E186" s="16" t="s">
        <v>44</v>
      </c>
      <c r="F186" s="21">
        <v>10</v>
      </c>
      <c r="G186" s="22">
        <v>8</v>
      </c>
      <c r="H186" s="22">
        <v>2</v>
      </c>
      <c r="I186" s="22">
        <v>0</v>
      </c>
      <c r="J186" s="22" t="s">
        <v>68</v>
      </c>
      <c r="K186" s="23">
        <v>93</v>
      </c>
      <c r="L186" s="23">
        <v>66</v>
      </c>
      <c r="M186" s="22">
        <f t="shared" ref="M186:M195" si="19">SUM(K186-L186)</f>
        <v>27</v>
      </c>
    </row>
    <row r="187" spans="1:13" ht="25.5" x14ac:dyDescent="0.35">
      <c r="A187" s="14">
        <v>2011</v>
      </c>
      <c r="B187" s="14" t="s">
        <v>299</v>
      </c>
      <c r="C187" s="24">
        <v>2</v>
      </c>
      <c r="D187" s="24">
        <v>1</v>
      </c>
      <c r="E187" s="16" t="s">
        <v>87</v>
      </c>
      <c r="F187" s="21">
        <v>10</v>
      </c>
      <c r="G187" s="22">
        <v>7</v>
      </c>
      <c r="H187" s="22">
        <v>3</v>
      </c>
      <c r="I187" s="22">
        <v>0</v>
      </c>
      <c r="J187" s="22" t="s">
        <v>95</v>
      </c>
      <c r="K187" s="23">
        <v>77</v>
      </c>
      <c r="L187" s="23">
        <v>64</v>
      </c>
      <c r="M187" s="22">
        <f t="shared" si="19"/>
        <v>13</v>
      </c>
    </row>
    <row r="188" spans="1:13" ht="25.5" x14ac:dyDescent="0.35">
      <c r="A188" s="14">
        <v>2011</v>
      </c>
      <c r="B188" s="14" t="s">
        <v>299</v>
      </c>
      <c r="C188" s="24">
        <v>3</v>
      </c>
      <c r="D188" s="24">
        <v>3</v>
      </c>
      <c r="E188" s="16" t="s">
        <v>64</v>
      </c>
      <c r="F188" s="21">
        <v>10</v>
      </c>
      <c r="G188" s="22">
        <v>8</v>
      </c>
      <c r="H188" s="22">
        <v>2</v>
      </c>
      <c r="I188" s="22">
        <v>0</v>
      </c>
      <c r="J188" s="22" t="s">
        <v>68</v>
      </c>
      <c r="K188" s="23">
        <v>73</v>
      </c>
      <c r="L188" s="23">
        <v>48</v>
      </c>
      <c r="M188" s="22">
        <f t="shared" si="19"/>
        <v>25</v>
      </c>
    </row>
    <row r="189" spans="1:13" ht="25.5" x14ac:dyDescent="0.35">
      <c r="A189" s="14">
        <v>2011</v>
      </c>
      <c r="B189" s="14" t="s">
        <v>299</v>
      </c>
      <c r="C189" s="24">
        <v>4</v>
      </c>
      <c r="D189" s="24">
        <v>4</v>
      </c>
      <c r="E189" s="16" t="s">
        <v>114</v>
      </c>
      <c r="F189" s="21">
        <v>10</v>
      </c>
      <c r="G189" s="22">
        <v>6</v>
      </c>
      <c r="H189" s="22">
        <v>4</v>
      </c>
      <c r="I189" s="22">
        <v>0</v>
      </c>
      <c r="J189" s="22" t="s">
        <v>102</v>
      </c>
      <c r="K189" s="23">
        <v>55</v>
      </c>
      <c r="L189" s="23">
        <v>55</v>
      </c>
      <c r="M189" s="22">
        <f t="shared" si="19"/>
        <v>0</v>
      </c>
    </row>
    <row r="190" spans="1:13" ht="25.5" x14ac:dyDescent="0.35">
      <c r="A190" s="14">
        <v>2011</v>
      </c>
      <c r="B190" s="14" t="s">
        <v>299</v>
      </c>
      <c r="C190" s="24">
        <v>5</v>
      </c>
      <c r="D190" s="24">
        <v>5</v>
      </c>
      <c r="E190" s="16" t="s">
        <v>60</v>
      </c>
      <c r="F190" s="21">
        <v>10</v>
      </c>
      <c r="G190" s="22">
        <v>7</v>
      </c>
      <c r="H190" s="22">
        <v>3</v>
      </c>
      <c r="I190" s="22">
        <v>0</v>
      </c>
      <c r="J190" s="22" t="s">
        <v>95</v>
      </c>
      <c r="K190" s="23">
        <v>80</v>
      </c>
      <c r="L190" s="23">
        <v>49</v>
      </c>
      <c r="M190" s="22">
        <f t="shared" si="19"/>
        <v>31</v>
      </c>
    </row>
    <row r="191" spans="1:13" ht="25.5" x14ac:dyDescent="0.35">
      <c r="A191" s="14">
        <v>2011</v>
      </c>
      <c r="B191" s="14" t="s">
        <v>299</v>
      </c>
      <c r="C191" s="24">
        <v>6</v>
      </c>
      <c r="D191" s="24">
        <v>6</v>
      </c>
      <c r="E191" s="16" t="s">
        <v>21</v>
      </c>
      <c r="F191" s="21">
        <v>10</v>
      </c>
      <c r="G191" s="22">
        <v>4</v>
      </c>
      <c r="H191" s="22">
        <v>6</v>
      </c>
      <c r="I191" s="22">
        <v>0</v>
      </c>
      <c r="J191" s="22" t="s">
        <v>63</v>
      </c>
      <c r="K191" s="23">
        <v>53</v>
      </c>
      <c r="L191" s="23">
        <v>63</v>
      </c>
      <c r="M191" s="22">
        <f t="shared" si="19"/>
        <v>-10</v>
      </c>
    </row>
    <row r="192" spans="1:13" ht="25.5" x14ac:dyDescent="0.35">
      <c r="A192" s="14">
        <v>2011</v>
      </c>
      <c r="B192" s="14" t="s">
        <v>299</v>
      </c>
      <c r="C192" s="24">
        <v>7</v>
      </c>
      <c r="D192" s="24">
        <v>7</v>
      </c>
      <c r="E192" s="16" t="s">
        <v>118</v>
      </c>
      <c r="F192" s="21">
        <v>10</v>
      </c>
      <c r="G192" s="22">
        <v>3</v>
      </c>
      <c r="H192" s="22">
        <v>7</v>
      </c>
      <c r="I192" s="22">
        <v>0</v>
      </c>
      <c r="J192" s="22" t="s">
        <v>77</v>
      </c>
      <c r="K192" s="23">
        <v>64</v>
      </c>
      <c r="L192" s="23">
        <v>63</v>
      </c>
      <c r="M192" s="22">
        <f t="shared" si="19"/>
        <v>1</v>
      </c>
    </row>
    <row r="193" spans="1:13" ht="25.5" x14ac:dyDescent="0.35">
      <c r="A193" s="14">
        <v>2011</v>
      </c>
      <c r="B193" s="14" t="s">
        <v>299</v>
      </c>
      <c r="C193" s="24">
        <v>8</v>
      </c>
      <c r="D193" s="24">
        <v>8</v>
      </c>
      <c r="E193" s="16" t="s">
        <v>115</v>
      </c>
      <c r="F193" s="21">
        <v>10</v>
      </c>
      <c r="G193" s="22">
        <v>2</v>
      </c>
      <c r="H193" s="22">
        <v>8</v>
      </c>
      <c r="I193" s="22">
        <v>0</v>
      </c>
      <c r="J193" s="22" t="s">
        <v>98</v>
      </c>
      <c r="K193" s="23">
        <v>44</v>
      </c>
      <c r="L193" s="23">
        <v>86</v>
      </c>
      <c r="M193" s="22">
        <f t="shared" si="19"/>
        <v>-42</v>
      </c>
    </row>
    <row r="194" spans="1:13" ht="25.5" x14ac:dyDescent="0.35">
      <c r="A194" s="14">
        <v>2011</v>
      </c>
      <c r="B194" s="14" t="s">
        <v>299</v>
      </c>
      <c r="C194" s="24">
        <v>9</v>
      </c>
      <c r="D194" s="24">
        <v>9</v>
      </c>
      <c r="E194" s="16" t="s">
        <v>112</v>
      </c>
      <c r="F194" s="21">
        <v>10</v>
      </c>
      <c r="G194" s="22">
        <v>3</v>
      </c>
      <c r="H194" s="22">
        <v>7</v>
      </c>
      <c r="I194" s="22">
        <v>0</v>
      </c>
      <c r="J194" s="22" t="s">
        <v>77</v>
      </c>
      <c r="K194" s="23">
        <v>77</v>
      </c>
      <c r="L194" s="23">
        <v>91</v>
      </c>
      <c r="M194" s="22">
        <f t="shared" si="19"/>
        <v>-14</v>
      </c>
    </row>
    <row r="195" spans="1:13" ht="25.5" x14ac:dyDescent="0.35">
      <c r="A195" s="14">
        <v>2011</v>
      </c>
      <c r="B195" s="14" t="s">
        <v>299</v>
      </c>
      <c r="C195" s="24">
        <v>10</v>
      </c>
      <c r="D195" s="24">
        <v>10</v>
      </c>
      <c r="E195" s="16" t="s">
        <v>45</v>
      </c>
      <c r="F195" s="21">
        <v>10</v>
      </c>
      <c r="G195" s="22">
        <v>2</v>
      </c>
      <c r="H195" s="22">
        <v>8</v>
      </c>
      <c r="I195" s="22">
        <v>0</v>
      </c>
      <c r="J195" s="22" t="s">
        <v>98</v>
      </c>
      <c r="K195" s="23">
        <v>72</v>
      </c>
      <c r="L195" s="23">
        <v>103</v>
      </c>
      <c r="M195" s="22">
        <f t="shared" si="19"/>
        <v>-31</v>
      </c>
    </row>
    <row r="196" spans="1:13" ht="25.5" x14ac:dyDescent="0.35">
      <c r="A196" s="14"/>
      <c r="B196" s="14"/>
      <c r="C196" s="14"/>
      <c r="D196" s="14"/>
      <c r="E196" s="16"/>
      <c r="F196" s="21"/>
      <c r="G196" s="22"/>
      <c r="H196" s="22"/>
      <c r="I196" s="22"/>
      <c r="J196" s="22"/>
      <c r="K196" s="22"/>
      <c r="L196" s="22"/>
      <c r="M196" s="22"/>
    </row>
    <row r="197" spans="1:13" ht="25.5" x14ac:dyDescent="0.35">
      <c r="A197" s="14">
        <v>2011</v>
      </c>
      <c r="B197" s="14" t="s">
        <v>298</v>
      </c>
      <c r="C197" s="24">
        <v>1</v>
      </c>
      <c r="D197" s="24">
        <v>3</v>
      </c>
      <c r="E197" s="21" t="s">
        <v>64</v>
      </c>
      <c r="F197" s="21">
        <v>10</v>
      </c>
      <c r="G197" s="22">
        <v>7</v>
      </c>
      <c r="H197" s="22">
        <v>3</v>
      </c>
      <c r="I197" s="22">
        <v>0</v>
      </c>
      <c r="J197" s="22" t="s">
        <v>95</v>
      </c>
      <c r="K197" s="23">
        <v>72</v>
      </c>
      <c r="L197" s="23">
        <v>56</v>
      </c>
      <c r="M197" s="22">
        <f t="shared" ref="M197:M204" si="20">SUM(K197-L197)</f>
        <v>16</v>
      </c>
    </row>
    <row r="198" spans="1:13" ht="25.5" x14ac:dyDescent="0.35">
      <c r="A198" s="14">
        <v>2011</v>
      </c>
      <c r="B198" s="14" t="s">
        <v>298</v>
      </c>
      <c r="C198" s="24">
        <v>2</v>
      </c>
      <c r="D198" s="24">
        <v>1</v>
      </c>
      <c r="E198" s="21" t="s">
        <v>60</v>
      </c>
      <c r="F198" s="21">
        <v>10</v>
      </c>
      <c r="G198" s="22">
        <v>9</v>
      </c>
      <c r="H198" s="22">
        <v>1</v>
      </c>
      <c r="I198" s="22">
        <v>0</v>
      </c>
      <c r="J198" s="22" t="s">
        <v>101</v>
      </c>
      <c r="K198" s="23">
        <v>103</v>
      </c>
      <c r="L198" s="23">
        <v>51</v>
      </c>
      <c r="M198" s="22">
        <f t="shared" si="20"/>
        <v>52</v>
      </c>
    </row>
    <row r="199" spans="1:13" ht="25.5" x14ac:dyDescent="0.35">
      <c r="A199" s="14">
        <v>2011</v>
      </c>
      <c r="B199" s="14" t="s">
        <v>298</v>
      </c>
      <c r="C199" s="24">
        <v>3</v>
      </c>
      <c r="D199" s="24">
        <v>2</v>
      </c>
      <c r="E199" s="21" t="s">
        <v>114</v>
      </c>
      <c r="F199" s="21">
        <v>10</v>
      </c>
      <c r="G199" s="22">
        <v>7</v>
      </c>
      <c r="H199" s="22">
        <v>3</v>
      </c>
      <c r="I199" s="22">
        <v>0</v>
      </c>
      <c r="J199" s="22" t="s">
        <v>95</v>
      </c>
      <c r="K199" s="23">
        <v>61</v>
      </c>
      <c r="L199" s="23">
        <v>44</v>
      </c>
      <c r="M199" s="22">
        <f t="shared" si="20"/>
        <v>17</v>
      </c>
    </row>
    <row r="200" spans="1:13" ht="25.5" x14ac:dyDescent="0.35">
      <c r="A200" s="14">
        <v>2011</v>
      </c>
      <c r="B200" s="14" t="s">
        <v>298</v>
      </c>
      <c r="C200" s="24">
        <v>4</v>
      </c>
      <c r="D200" s="24">
        <v>5</v>
      </c>
      <c r="E200" s="21" t="s">
        <v>115</v>
      </c>
      <c r="F200" s="21">
        <v>10</v>
      </c>
      <c r="G200" s="22">
        <v>5</v>
      </c>
      <c r="H200" s="22">
        <v>5</v>
      </c>
      <c r="I200" s="22">
        <v>0</v>
      </c>
      <c r="J200" s="22" t="s">
        <v>97</v>
      </c>
      <c r="K200" s="23">
        <v>50</v>
      </c>
      <c r="L200" s="23">
        <v>62</v>
      </c>
      <c r="M200" s="22">
        <f t="shared" si="20"/>
        <v>-12</v>
      </c>
    </row>
    <row r="201" spans="1:13" ht="25.5" x14ac:dyDescent="0.35">
      <c r="A201" s="14">
        <v>2011</v>
      </c>
      <c r="B201" s="14" t="s">
        <v>298</v>
      </c>
      <c r="C201" s="24">
        <v>5</v>
      </c>
      <c r="D201" s="24">
        <v>7</v>
      </c>
      <c r="E201" s="21" t="s">
        <v>112</v>
      </c>
      <c r="F201" s="21">
        <v>10</v>
      </c>
      <c r="G201" s="22">
        <v>3</v>
      </c>
      <c r="H201" s="22">
        <v>7</v>
      </c>
      <c r="I201" s="22">
        <v>0</v>
      </c>
      <c r="J201" s="22" t="s">
        <v>77</v>
      </c>
      <c r="K201" s="23">
        <v>62</v>
      </c>
      <c r="L201" s="23">
        <v>95</v>
      </c>
      <c r="M201" s="22">
        <f t="shared" si="20"/>
        <v>-33</v>
      </c>
    </row>
    <row r="202" spans="1:13" ht="25.5" x14ac:dyDescent="0.35">
      <c r="A202" s="14">
        <v>2011</v>
      </c>
      <c r="B202" s="14" t="s">
        <v>298</v>
      </c>
      <c r="C202" s="24">
        <v>6</v>
      </c>
      <c r="D202" s="24">
        <v>4</v>
      </c>
      <c r="E202" s="21" t="s">
        <v>44</v>
      </c>
      <c r="F202" s="21">
        <v>10</v>
      </c>
      <c r="G202" s="22">
        <v>5</v>
      </c>
      <c r="H202" s="22">
        <v>5</v>
      </c>
      <c r="I202" s="22">
        <v>0</v>
      </c>
      <c r="J202" s="22" t="s">
        <v>97</v>
      </c>
      <c r="K202" s="23">
        <v>108</v>
      </c>
      <c r="L202" s="23">
        <v>97</v>
      </c>
      <c r="M202" s="22">
        <f t="shared" si="20"/>
        <v>11</v>
      </c>
    </row>
    <row r="203" spans="1:13" ht="25.5" x14ac:dyDescent="0.35">
      <c r="A203" s="14">
        <v>2011</v>
      </c>
      <c r="B203" s="14" t="s">
        <v>298</v>
      </c>
      <c r="C203" s="24">
        <v>7</v>
      </c>
      <c r="D203" s="24">
        <v>6</v>
      </c>
      <c r="E203" s="21" t="s">
        <v>21</v>
      </c>
      <c r="F203" s="21">
        <v>10</v>
      </c>
      <c r="G203" s="22">
        <v>4</v>
      </c>
      <c r="H203" s="22">
        <v>6</v>
      </c>
      <c r="I203" s="22">
        <v>0</v>
      </c>
      <c r="J203" s="22" t="s">
        <v>63</v>
      </c>
      <c r="K203" s="23">
        <v>75</v>
      </c>
      <c r="L203" s="23">
        <v>62</v>
      </c>
      <c r="M203" s="22">
        <f t="shared" si="20"/>
        <v>13</v>
      </c>
    </row>
    <row r="204" spans="1:13" ht="25.5" x14ac:dyDescent="0.35">
      <c r="A204" s="14">
        <v>2011</v>
      </c>
      <c r="B204" s="14" t="s">
        <v>298</v>
      </c>
      <c r="C204" s="24">
        <v>8</v>
      </c>
      <c r="D204" s="24">
        <v>8</v>
      </c>
      <c r="E204" s="21" t="s">
        <v>45</v>
      </c>
      <c r="F204" s="21">
        <v>10</v>
      </c>
      <c r="G204" s="22">
        <v>0</v>
      </c>
      <c r="H204" s="22">
        <v>10</v>
      </c>
      <c r="I204" s="22">
        <v>0</v>
      </c>
      <c r="J204" s="22" t="s">
        <v>110</v>
      </c>
      <c r="K204" s="23">
        <v>54</v>
      </c>
      <c r="L204" s="23">
        <v>118</v>
      </c>
      <c r="M204" s="22">
        <f t="shared" si="20"/>
        <v>-64</v>
      </c>
    </row>
    <row r="205" spans="1:13" ht="25.5" x14ac:dyDescent="0.35">
      <c r="A205" s="14"/>
      <c r="B205" s="14"/>
      <c r="C205" s="14"/>
      <c r="D205" s="14"/>
      <c r="E205" s="21"/>
      <c r="F205" s="21"/>
      <c r="G205" s="22"/>
      <c r="H205" s="22"/>
      <c r="I205" s="22"/>
      <c r="J205" s="22"/>
      <c r="K205" s="22"/>
      <c r="L205" s="22"/>
      <c r="M205" s="22"/>
    </row>
    <row r="206" spans="1:13" ht="25.5" x14ac:dyDescent="0.35">
      <c r="A206" s="14">
        <v>2011</v>
      </c>
      <c r="B206" s="14" t="s">
        <v>296</v>
      </c>
      <c r="C206" s="24">
        <v>1</v>
      </c>
      <c r="D206" s="24">
        <v>1</v>
      </c>
      <c r="E206" s="16" t="s">
        <v>60</v>
      </c>
      <c r="F206" s="21">
        <v>10</v>
      </c>
      <c r="G206" s="22">
        <v>9</v>
      </c>
      <c r="H206" s="22">
        <v>1</v>
      </c>
      <c r="I206" s="22">
        <v>0</v>
      </c>
      <c r="J206" s="22" t="s">
        <v>101</v>
      </c>
      <c r="K206" s="23">
        <v>85</v>
      </c>
      <c r="L206" s="23">
        <v>57</v>
      </c>
      <c r="M206" s="22">
        <f t="shared" ref="M206:M213" si="21">SUM(K206-L206)</f>
        <v>28</v>
      </c>
    </row>
    <row r="207" spans="1:13" ht="25.5" x14ac:dyDescent="0.35">
      <c r="A207" s="14">
        <v>2011</v>
      </c>
      <c r="B207" s="14" t="s">
        <v>296</v>
      </c>
      <c r="C207" s="24">
        <v>2</v>
      </c>
      <c r="D207" s="24">
        <v>3</v>
      </c>
      <c r="E207" s="16" t="s">
        <v>64</v>
      </c>
      <c r="F207" s="21">
        <v>10</v>
      </c>
      <c r="G207" s="22">
        <v>7</v>
      </c>
      <c r="H207" s="22">
        <v>3</v>
      </c>
      <c r="I207" s="22">
        <v>0</v>
      </c>
      <c r="J207" s="22" t="s">
        <v>95</v>
      </c>
      <c r="K207" s="23">
        <v>81</v>
      </c>
      <c r="L207" s="23">
        <v>67</v>
      </c>
      <c r="M207" s="22">
        <f t="shared" si="21"/>
        <v>14</v>
      </c>
    </row>
    <row r="208" spans="1:13" ht="25.5" x14ac:dyDescent="0.35">
      <c r="A208" s="14">
        <v>2011</v>
      </c>
      <c r="B208" s="14" t="s">
        <v>296</v>
      </c>
      <c r="C208" s="24">
        <v>3</v>
      </c>
      <c r="D208" s="24">
        <v>2</v>
      </c>
      <c r="E208" s="16" t="s">
        <v>81</v>
      </c>
      <c r="F208" s="21">
        <v>10</v>
      </c>
      <c r="G208" s="22">
        <v>7</v>
      </c>
      <c r="H208" s="22">
        <v>3</v>
      </c>
      <c r="I208" s="22">
        <v>0</v>
      </c>
      <c r="J208" s="22" t="s">
        <v>95</v>
      </c>
      <c r="K208" s="23">
        <v>83</v>
      </c>
      <c r="L208" s="23">
        <v>66</v>
      </c>
      <c r="M208" s="22">
        <f t="shared" si="21"/>
        <v>17</v>
      </c>
    </row>
    <row r="209" spans="1:13" ht="25.5" x14ac:dyDescent="0.35">
      <c r="A209" s="14">
        <v>2011</v>
      </c>
      <c r="B209" s="14" t="s">
        <v>296</v>
      </c>
      <c r="C209" s="24">
        <v>4</v>
      </c>
      <c r="D209" s="24">
        <v>4</v>
      </c>
      <c r="E209" s="16" t="s">
        <v>21</v>
      </c>
      <c r="F209" s="21">
        <v>10</v>
      </c>
      <c r="G209" s="22">
        <v>4</v>
      </c>
      <c r="H209" s="22">
        <v>5</v>
      </c>
      <c r="I209" s="22">
        <v>1</v>
      </c>
      <c r="J209" s="22" t="s">
        <v>62</v>
      </c>
      <c r="K209" s="23">
        <v>57</v>
      </c>
      <c r="L209" s="23">
        <v>57</v>
      </c>
      <c r="M209" s="22">
        <f t="shared" si="21"/>
        <v>0</v>
      </c>
    </row>
    <row r="210" spans="1:13" ht="25.5" x14ac:dyDescent="0.35">
      <c r="A210" s="14">
        <v>2011</v>
      </c>
      <c r="B210" s="14" t="s">
        <v>296</v>
      </c>
      <c r="C210" s="24">
        <v>5</v>
      </c>
      <c r="D210" s="24">
        <v>6</v>
      </c>
      <c r="E210" s="16" t="s">
        <v>44</v>
      </c>
      <c r="F210" s="21">
        <v>10</v>
      </c>
      <c r="G210" s="22">
        <v>4</v>
      </c>
      <c r="H210" s="22">
        <v>5</v>
      </c>
      <c r="I210" s="22">
        <v>1</v>
      </c>
      <c r="J210" s="22" t="s">
        <v>62</v>
      </c>
      <c r="K210" s="23">
        <v>60</v>
      </c>
      <c r="L210" s="23">
        <v>79</v>
      </c>
      <c r="M210" s="22">
        <f t="shared" si="21"/>
        <v>-19</v>
      </c>
    </row>
    <row r="211" spans="1:13" ht="25.5" x14ac:dyDescent="0.35">
      <c r="A211" s="14">
        <v>2011</v>
      </c>
      <c r="B211" s="14" t="s">
        <v>296</v>
      </c>
      <c r="C211" s="24">
        <v>6</v>
      </c>
      <c r="D211" s="24">
        <v>8</v>
      </c>
      <c r="E211" s="16" t="s">
        <v>114</v>
      </c>
      <c r="F211" s="21">
        <v>10</v>
      </c>
      <c r="G211" s="22">
        <v>2</v>
      </c>
      <c r="H211" s="22">
        <v>8</v>
      </c>
      <c r="I211" s="22">
        <v>0</v>
      </c>
      <c r="J211" s="22" t="s">
        <v>98</v>
      </c>
      <c r="K211" s="23">
        <v>55</v>
      </c>
      <c r="L211" s="23">
        <v>64</v>
      </c>
      <c r="M211" s="22">
        <f t="shared" si="21"/>
        <v>-9</v>
      </c>
    </row>
    <row r="212" spans="1:13" ht="25.5" x14ac:dyDescent="0.35">
      <c r="A212" s="14">
        <v>2011</v>
      </c>
      <c r="B212" s="14" t="s">
        <v>296</v>
      </c>
      <c r="C212" s="24">
        <v>7</v>
      </c>
      <c r="D212" s="24">
        <v>7</v>
      </c>
      <c r="E212" s="16" t="s">
        <v>119</v>
      </c>
      <c r="F212" s="21">
        <v>10</v>
      </c>
      <c r="G212" s="22">
        <v>3</v>
      </c>
      <c r="H212" s="22">
        <v>7</v>
      </c>
      <c r="I212" s="22">
        <v>0</v>
      </c>
      <c r="J212" s="22" t="s">
        <v>77</v>
      </c>
      <c r="K212" s="23">
        <v>66</v>
      </c>
      <c r="L212" s="23">
        <v>60</v>
      </c>
      <c r="M212" s="22">
        <f t="shared" si="21"/>
        <v>6</v>
      </c>
    </row>
    <row r="213" spans="1:13" ht="25.5" x14ac:dyDescent="0.35">
      <c r="A213" s="14">
        <v>2011</v>
      </c>
      <c r="B213" s="14" t="s">
        <v>296</v>
      </c>
      <c r="C213" s="24">
        <v>8</v>
      </c>
      <c r="D213" s="24">
        <v>5</v>
      </c>
      <c r="E213" s="16" t="s">
        <v>120</v>
      </c>
      <c r="F213" s="21">
        <v>10</v>
      </c>
      <c r="G213" s="22">
        <v>3</v>
      </c>
      <c r="H213" s="22">
        <v>7</v>
      </c>
      <c r="I213" s="22">
        <v>0</v>
      </c>
      <c r="J213" s="22" t="s">
        <v>77</v>
      </c>
      <c r="K213" s="23">
        <v>61</v>
      </c>
      <c r="L213" s="23">
        <v>98</v>
      </c>
      <c r="M213" s="22">
        <f t="shared" si="21"/>
        <v>-37</v>
      </c>
    </row>
    <row r="214" spans="1:13" ht="25.5" x14ac:dyDescent="0.35">
      <c r="A214" s="14"/>
      <c r="B214" s="14"/>
      <c r="C214" s="14"/>
      <c r="D214" s="14"/>
      <c r="E214" s="16"/>
      <c r="F214" s="21"/>
      <c r="G214" s="22"/>
      <c r="H214" s="22"/>
      <c r="I214" s="22"/>
      <c r="J214" s="22"/>
      <c r="K214" s="22"/>
      <c r="L214" s="22"/>
      <c r="M214" s="22"/>
    </row>
    <row r="215" spans="1:13" ht="25.5" x14ac:dyDescent="0.35">
      <c r="A215" s="14">
        <v>2012</v>
      </c>
      <c r="B215" s="14" t="s">
        <v>295</v>
      </c>
      <c r="C215" s="24">
        <v>1</v>
      </c>
      <c r="D215" s="24">
        <v>3</v>
      </c>
      <c r="E215" s="16" t="s">
        <v>44</v>
      </c>
      <c r="F215" s="21">
        <v>10</v>
      </c>
      <c r="G215" s="22">
        <v>8</v>
      </c>
      <c r="H215" s="22">
        <v>2</v>
      </c>
      <c r="I215" s="22">
        <v>0</v>
      </c>
      <c r="J215" s="22" t="s">
        <v>68</v>
      </c>
      <c r="K215" s="23">
        <v>88</v>
      </c>
      <c r="L215" s="23">
        <v>61</v>
      </c>
      <c r="M215" s="22">
        <f t="shared" ref="M215:M222" si="22">SUM(K215-L215)</f>
        <v>27</v>
      </c>
    </row>
    <row r="216" spans="1:13" ht="25.5" x14ac:dyDescent="0.35">
      <c r="A216" s="14">
        <v>2012</v>
      </c>
      <c r="B216" s="14" t="s">
        <v>295</v>
      </c>
      <c r="C216" s="24">
        <v>2</v>
      </c>
      <c r="D216" s="24">
        <v>1</v>
      </c>
      <c r="E216" s="16" t="s">
        <v>60</v>
      </c>
      <c r="F216" s="21">
        <v>10</v>
      </c>
      <c r="G216" s="22">
        <v>8</v>
      </c>
      <c r="H216" s="22">
        <v>2</v>
      </c>
      <c r="I216" s="22">
        <v>0</v>
      </c>
      <c r="J216" s="22" t="s">
        <v>68</v>
      </c>
      <c r="K216" s="23">
        <v>48</v>
      </c>
      <c r="L216" s="23">
        <v>43</v>
      </c>
      <c r="M216" s="22">
        <f t="shared" si="22"/>
        <v>5</v>
      </c>
    </row>
    <row r="217" spans="1:13" ht="25.5" x14ac:dyDescent="0.35">
      <c r="A217" s="14">
        <v>2012</v>
      </c>
      <c r="B217" s="14" t="s">
        <v>295</v>
      </c>
      <c r="C217" s="24">
        <v>3</v>
      </c>
      <c r="D217" s="24">
        <v>7</v>
      </c>
      <c r="E217" s="16" t="s">
        <v>21</v>
      </c>
      <c r="F217" s="21">
        <v>10</v>
      </c>
      <c r="G217" s="22">
        <v>5</v>
      </c>
      <c r="H217" s="22">
        <v>5</v>
      </c>
      <c r="I217" s="22">
        <v>0</v>
      </c>
      <c r="J217" s="22" t="s">
        <v>97</v>
      </c>
      <c r="K217" s="23">
        <v>57</v>
      </c>
      <c r="L217" s="23">
        <v>62</v>
      </c>
      <c r="M217" s="22">
        <f t="shared" si="22"/>
        <v>-5</v>
      </c>
    </row>
    <row r="218" spans="1:13" ht="25.5" x14ac:dyDescent="0.35">
      <c r="A218" s="14">
        <v>2012</v>
      </c>
      <c r="B218" s="14" t="s">
        <v>295</v>
      </c>
      <c r="C218" s="24">
        <v>4</v>
      </c>
      <c r="D218" s="24">
        <v>4</v>
      </c>
      <c r="E218" s="16" t="s">
        <v>64</v>
      </c>
      <c r="F218" s="21">
        <v>10</v>
      </c>
      <c r="G218" s="22">
        <v>5</v>
      </c>
      <c r="H218" s="22">
        <v>5</v>
      </c>
      <c r="I218" s="22">
        <v>0</v>
      </c>
      <c r="J218" s="22" t="s">
        <v>97</v>
      </c>
      <c r="K218" s="23">
        <v>57</v>
      </c>
      <c r="L218" s="23">
        <v>56</v>
      </c>
      <c r="M218" s="22">
        <f t="shared" si="22"/>
        <v>1</v>
      </c>
    </row>
    <row r="219" spans="1:13" ht="25.5" x14ac:dyDescent="0.35">
      <c r="A219" s="14">
        <v>2012</v>
      </c>
      <c r="B219" s="14" t="s">
        <v>295</v>
      </c>
      <c r="C219" s="24">
        <v>5</v>
      </c>
      <c r="D219" s="24">
        <v>5</v>
      </c>
      <c r="E219" s="16" t="s">
        <v>81</v>
      </c>
      <c r="F219" s="21">
        <v>10</v>
      </c>
      <c r="G219" s="22">
        <v>6</v>
      </c>
      <c r="H219" s="22">
        <v>4</v>
      </c>
      <c r="I219" s="22">
        <v>0</v>
      </c>
      <c r="J219" s="22" t="s">
        <v>102</v>
      </c>
      <c r="K219" s="23">
        <v>73</v>
      </c>
      <c r="L219" s="23">
        <v>62</v>
      </c>
      <c r="M219" s="22">
        <f t="shared" si="22"/>
        <v>11</v>
      </c>
    </row>
    <row r="220" spans="1:13" ht="25.5" x14ac:dyDescent="0.35">
      <c r="A220" s="14">
        <v>2012</v>
      </c>
      <c r="B220" s="14" t="s">
        <v>295</v>
      </c>
      <c r="C220" s="24">
        <v>6</v>
      </c>
      <c r="D220" s="24">
        <v>2</v>
      </c>
      <c r="E220" s="16" t="s">
        <v>114</v>
      </c>
      <c r="F220" s="21">
        <v>10</v>
      </c>
      <c r="G220" s="22">
        <v>6</v>
      </c>
      <c r="H220" s="22">
        <v>4</v>
      </c>
      <c r="I220" s="22">
        <v>0</v>
      </c>
      <c r="J220" s="22" t="s">
        <v>102</v>
      </c>
      <c r="K220" s="23">
        <v>60</v>
      </c>
      <c r="L220" s="23">
        <v>41</v>
      </c>
      <c r="M220" s="22">
        <f t="shared" si="22"/>
        <v>19</v>
      </c>
    </row>
    <row r="221" spans="1:13" ht="25.5" x14ac:dyDescent="0.35">
      <c r="A221" s="14">
        <v>2012</v>
      </c>
      <c r="B221" s="14" t="s">
        <v>295</v>
      </c>
      <c r="C221" s="24">
        <v>7</v>
      </c>
      <c r="D221" s="24">
        <v>6</v>
      </c>
      <c r="E221" s="16" t="s">
        <v>121</v>
      </c>
      <c r="F221" s="21">
        <v>10</v>
      </c>
      <c r="G221" s="22">
        <v>3</v>
      </c>
      <c r="H221" s="22">
        <v>7</v>
      </c>
      <c r="I221" s="22">
        <v>0</v>
      </c>
      <c r="J221" s="22" t="s">
        <v>77</v>
      </c>
      <c r="K221" s="23">
        <v>49</v>
      </c>
      <c r="L221" s="23">
        <v>78</v>
      </c>
      <c r="M221" s="22">
        <f t="shared" si="22"/>
        <v>-29</v>
      </c>
    </row>
    <row r="222" spans="1:13" ht="25.5" x14ac:dyDescent="0.35">
      <c r="A222" s="14">
        <v>2012</v>
      </c>
      <c r="B222" s="14" t="s">
        <v>295</v>
      </c>
      <c r="C222" s="24">
        <v>8</v>
      </c>
      <c r="D222" s="24">
        <v>8</v>
      </c>
      <c r="E222" s="16" t="s">
        <v>16</v>
      </c>
      <c r="F222" s="21">
        <v>10</v>
      </c>
      <c r="G222" s="22">
        <v>0</v>
      </c>
      <c r="H222" s="22">
        <v>10</v>
      </c>
      <c r="I222" s="22">
        <v>0</v>
      </c>
      <c r="J222" s="22" t="s">
        <v>110</v>
      </c>
      <c r="K222" s="23">
        <v>49</v>
      </c>
      <c r="L222" s="23">
        <v>88</v>
      </c>
      <c r="M222" s="22">
        <f t="shared" si="22"/>
        <v>-39</v>
      </c>
    </row>
    <row r="223" spans="1:13" ht="25.5" x14ac:dyDescent="0.35">
      <c r="A223" s="14"/>
      <c r="B223" s="14"/>
      <c r="C223" s="14"/>
      <c r="D223" s="14"/>
      <c r="E223" s="16"/>
      <c r="F223" s="21"/>
      <c r="G223" s="22"/>
      <c r="H223" s="22"/>
      <c r="I223" s="22"/>
      <c r="J223" s="22"/>
      <c r="K223" s="22"/>
      <c r="L223" s="22"/>
      <c r="M223" s="22"/>
    </row>
    <row r="224" spans="1:13" ht="25.5" x14ac:dyDescent="0.35">
      <c r="A224" s="14">
        <v>2012</v>
      </c>
      <c r="B224" s="14" t="s">
        <v>299</v>
      </c>
      <c r="C224" s="24">
        <v>1</v>
      </c>
      <c r="D224" s="24">
        <v>1</v>
      </c>
      <c r="E224" s="21" t="s">
        <v>122</v>
      </c>
      <c r="F224" s="21">
        <v>10</v>
      </c>
      <c r="G224" s="22">
        <v>8</v>
      </c>
      <c r="H224" s="22">
        <v>2</v>
      </c>
      <c r="I224" s="22">
        <v>0</v>
      </c>
      <c r="J224" s="22" t="s">
        <v>68</v>
      </c>
      <c r="K224" s="23">
        <v>99</v>
      </c>
      <c r="L224" s="23">
        <v>62</v>
      </c>
      <c r="M224" s="22">
        <f t="shared" ref="M224:M233" si="23">SUM(K224-L224)</f>
        <v>37</v>
      </c>
    </row>
    <row r="225" spans="1:13" ht="25.5" x14ac:dyDescent="0.35">
      <c r="A225" s="14">
        <v>2012</v>
      </c>
      <c r="B225" s="14" t="s">
        <v>299</v>
      </c>
      <c r="C225" s="24">
        <v>2</v>
      </c>
      <c r="D225" s="24">
        <v>2</v>
      </c>
      <c r="E225" s="21" t="s">
        <v>64</v>
      </c>
      <c r="F225" s="21">
        <v>10</v>
      </c>
      <c r="G225" s="22">
        <v>6</v>
      </c>
      <c r="H225" s="22">
        <v>4</v>
      </c>
      <c r="I225" s="22">
        <v>0</v>
      </c>
      <c r="J225" s="22" t="s">
        <v>102</v>
      </c>
      <c r="K225" s="23">
        <v>66</v>
      </c>
      <c r="L225" s="23">
        <v>49</v>
      </c>
      <c r="M225" s="22">
        <f t="shared" si="23"/>
        <v>17</v>
      </c>
    </row>
    <row r="226" spans="1:13" ht="25.5" x14ac:dyDescent="0.35">
      <c r="A226" s="14">
        <v>2012</v>
      </c>
      <c r="B226" s="14" t="s">
        <v>299</v>
      </c>
      <c r="C226" s="24">
        <v>3</v>
      </c>
      <c r="D226" s="24">
        <v>3</v>
      </c>
      <c r="E226" s="21" t="s">
        <v>123</v>
      </c>
      <c r="F226" s="21">
        <v>10</v>
      </c>
      <c r="G226" s="22">
        <v>7</v>
      </c>
      <c r="H226" s="22">
        <v>3</v>
      </c>
      <c r="I226" s="22">
        <v>0</v>
      </c>
      <c r="J226" s="22" t="s">
        <v>95</v>
      </c>
      <c r="K226" s="23">
        <v>87</v>
      </c>
      <c r="L226" s="23">
        <v>64</v>
      </c>
      <c r="M226" s="22">
        <f t="shared" si="23"/>
        <v>23</v>
      </c>
    </row>
    <row r="227" spans="1:13" ht="25.5" x14ac:dyDescent="0.35">
      <c r="A227" s="14">
        <v>2012</v>
      </c>
      <c r="B227" s="14" t="s">
        <v>299</v>
      </c>
      <c r="C227" s="24">
        <v>4</v>
      </c>
      <c r="D227" s="24">
        <v>4</v>
      </c>
      <c r="E227" s="21" t="s">
        <v>44</v>
      </c>
      <c r="F227" s="21">
        <v>10</v>
      </c>
      <c r="G227" s="22">
        <v>6</v>
      </c>
      <c r="H227" s="22">
        <v>4</v>
      </c>
      <c r="I227" s="22">
        <v>0</v>
      </c>
      <c r="J227" s="22" t="s">
        <v>102</v>
      </c>
      <c r="K227" s="23">
        <v>88</v>
      </c>
      <c r="L227" s="23">
        <v>85</v>
      </c>
      <c r="M227" s="22">
        <f t="shared" si="23"/>
        <v>3</v>
      </c>
    </row>
    <row r="228" spans="1:13" ht="25.5" x14ac:dyDescent="0.35">
      <c r="A228" s="14">
        <v>2012</v>
      </c>
      <c r="B228" s="14" t="s">
        <v>299</v>
      </c>
      <c r="C228" s="24">
        <v>5</v>
      </c>
      <c r="D228" s="24">
        <v>5</v>
      </c>
      <c r="E228" s="21" t="s">
        <v>60</v>
      </c>
      <c r="F228" s="21">
        <v>10</v>
      </c>
      <c r="G228" s="22">
        <v>7</v>
      </c>
      <c r="H228" s="22">
        <v>3</v>
      </c>
      <c r="I228" s="22">
        <v>0</v>
      </c>
      <c r="J228" s="22" t="s">
        <v>95</v>
      </c>
      <c r="K228" s="23">
        <v>67</v>
      </c>
      <c r="L228" s="23">
        <v>57</v>
      </c>
      <c r="M228" s="22">
        <f t="shared" si="23"/>
        <v>10</v>
      </c>
    </row>
    <row r="229" spans="1:13" ht="25.5" x14ac:dyDescent="0.35">
      <c r="A229" s="14">
        <v>2012</v>
      </c>
      <c r="B229" s="14" t="s">
        <v>299</v>
      </c>
      <c r="C229" s="24">
        <v>6</v>
      </c>
      <c r="D229" s="24">
        <v>6</v>
      </c>
      <c r="E229" s="21" t="s">
        <v>21</v>
      </c>
      <c r="F229" s="21">
        <v>10</v>
      </c>
      <c r="G229" s="22">
        <v>5</v>
      </c>
      <c r="H229" s="22">
        <v>5</v>
      </c>
      <c r="I229" s="22">
        <v>0</v>
      </c>
      <c r="J229" s="22" t="s">
        <v>97</v>
      </c>
      <c r="K229" s="23">
        <v>59</v>
      </c>
      <c r="L229" s="23">
        <v>68</v>
      </c>
      <c r="M229" s="22">
        <f t="shared" si="23"/>
        <v>-9</v>
      </c>
    </row>
    <row r="230" spans="1:13" ht="25.5" x14ac:dyDescent="0.35">
      <c r="A230" s="14">
        <v>2012</v>
      </c>
      <c r="B230" s="14" t="s">
        <v>299</v>
      </c>
      <c r="C230" s="24">
        <v>7</v>
      </c>
      <c r="D230" s="24">
        <v>8</v>
      </c>
      <c r="E230" s="21" t="s">
        <v>121</v>
      </c>
      <c r="F230" s="21">
        <v>10</v>
      </c>
      <c r="G230" s="22">
        <v>3</v>
      </c>
      <c r="H230" s="22">
        <v>6</v>
      </c>
      <c r="I230" s="22">
        <v>1</v>
      </c>
      <c r="J230" s="22" t="s">
        <v>65</v>
      </c>
      <c r="K230" s="23">
        <v>60</v>
      </c>
      <c r="L230" s="23">
        <v>67</v>
      </c>
      <c r="M230" s="22">
        <f t="shared" si="23"/>
        <v>-7</v>
      </c>
    </row>
    <row r="231" spans="1:13" ht="25.5" x14ac:dyDescent="0.35">
      <c r="A231" s="14">
        <v>2012</v>
      </c>
      <c r="B231" s="14" t="s">
        <v>299</v>
      </c>
      <c r="C231" s="24">
        <v>8</v>
      </c>
      <c r="D231" s="24">
        <v>7</v>
      </c>
      <c r="E231" s="21" t="s">
        <v>45</v>
      </c>
      <c r="F231" s="21">
        <v>10</v>
      </c>
      <c r="G231" s="22">
        <v>3</v>
      </c>
      <c r="H231" s="22">
        <v>6</v>
      </c>
      <c r="I231" s="22">
        <v>1</v>
      </c>
      <c r="J231" s="22" t="s">
        <v>65</v>
      </c>
      <c r="K231" s="23">
        <v>63</v>
      </c>
      <c r="L231" s="23">
        <v>89</v>
      </c>
      <c r="M231" s="22">
        <f t="shared" si="23"/>
        <v>-26</v>
      </c>
    </row>
    <row r="232" spans="1:13" ht="25.5" x14ac:dyDescent="0.35">
      <c r="A232" s="14">
        <v>2012</v>
      </c>
      <c r="B232" s="14" t="s">
        <v>299</v>
      </c>
      <c r="C232" s="24">
        <v>9</v>
      </c>
      <c r="D232" s="24">
        <v>10</v>
      </c>
      <c r="E232" s="21" t="s">
        <v>124</v>
      </c>
      <c r="F232" s="21">
        <v>10</v>
      </c>
      <c r="G232" s="22">
        <v>2</v>
      </c>
      <c r="H232" s="22">
        <v>8</v>
      </c>
      <c r="I232" s="22">
        <v>0</v>
      </c>
      <c r="J232" s="22" t="s">
        <v>98</v>
      </c>
      <c r="K232" s="23">
        <v>60</v>
      </c>
      <c r="L232" s="23">
        <v>84</v>
      </c>
      <c r="M232" s="22">
        <f t="shared" si="23"/>
        <v>-24</v>
      </c>
    </row>
    <row r="233" spans="1:13" ht="25.5" x14ac:dyDescent="0.35">
      <c r="A233" s="14">
        <v>2012</v>
      </c>
      <c r="B233" s="14" t="s">
        <v>299</v>
      </c>
      <c r="C233" s="24">
        <v>10</v>
      </c>
      <c r="D233" s="24">
        <v>9</v>
      </c>
      <c r="E233" s="21" t="s">
        <v>114</v>
      </c>
      <c r="F233" s="21">
        <v>10</v>
      </c>
      <c r="G233" s="22">
        <v>2</v>
      </c>
      <c r="H233" s="22">
        <v>8</v>
      </c>
      <c r="I233" s="22">
        <v>0</v>
      </c>
      <c r="J233" s="22" t="s">
        <v>98</v>
      </c>
      <c r="K233" s="23">
        <v>50</v>
      </c>
      <c r="L233" s="23">
        <v>74</v>
      </c>
      <c r="M233" s="22">
        <f t="shared" si="23"/>
        <v>-24</v>
      </c>
    </row>
    <row r="234" spans="1:13" ht="25.5" x14ac:dyDescent="0.35">
      <c r="A234" s="14"/>
      <c r="B234" s="14"/>
      <c r="C234" s="14"/>
      <c r="D234" s="14"/>
      <c r="E234" s="21"/>
      <c r="F234" s="21"/>
      <c r="G234" s="22"/>
      <c r="H234" s="22"/>
      <c r="I234" s="22"/>
      <c r="J234" s="22"/>
      <c r="K234" s="22"/>
      <c r="L234" s="22"/>
      <c r="M234" s="22"/>
    </row>
    <row r="235" spans="1:13" ht="25.5" x14ac:dyDescent="0.35">
      <c r="A235" s="14">
        <v>2012</v>
      </c>
      <c r="B235" s="14" t="s">
        <v>298</v>
      </c>
      <c r="C235" s="24">
        <v>1</v>
      </c>
      <c r="D235" s="24">
        <v>2</v>
      </c>
      <c r="E235" s="21" t="s">
        <v>21</v>
      </c>
      <c r="F235" s="21">
        <v>10</v>
      </c>
      <c r="G235" s="22">
        <v>8</v>
      </c>
      <c r="H235" s="22">
        <v>2</v>
      </c>
      <c r="I235" s="22">
        <v>0</v>
      </c>
      <c r="J235" s="22" t="s">
        <v>68</v>
      </c>
      <c r="K235" s="23">
        <v>71</v>
      </c>
      <c r="L235" s="23">
        <v>54</v>
      </c>
      <c r="M235" s="22">
        <f t="shared" ref="M235:M244" si="24">SUM(K235-L235)</f>
        <v>17</v>
      </c>
    </row>
    <row r="236" spans="1:13" ht="25.5" x14ac:dyDescent="0.35">
      <c r="A236" s="14">
        <v>2012</v>
      </c>
      <c r="B236" s="14" t="s">
        <v>298</v>
      </c>
      <c r="C236" s="24">
        <v>2</v>
      </c>
      <c r="D236" s="24">
        <v>1</v>
      </c>
      <c r="E236" s="21" t="s">
        <v>114</v>
      </c>
      <c r="F236" s="21">
        <v>10</v>
      </c>
      <c r="G236" s="22">
        <v>7</v>
      </c>
      <c r="H236" s="22">
        <v>3</v>
      </c>
      <c r="I236" s="22">
        <v>0</v>
      </c>
      <c r="J236" s="22" t="s">
        <v>95</v>
      </c>
      <c r="K236" s="23">
        <v>73</v>
      </c>
      <c r="L236" s="23">
        <v>45</v>
      </c>
      <c r="M236" s="22">
        <f t="shared" si="24"/>
        <v>28</v>
      </c>
    </row>
    <row r="237" spans="1:13" ht="25.5" x14ac:dyDescent="0.35">
      <c r="A237" s="14">
        <v>2012</v>
      </c>
      <c r="B237" s="14" t="s">
        <v>298</v>
      </c>
      <c r="C237" s="24">
        <v>3</v>
      </c>
      <c r="D237" s="24">
        <v>3</v>
      </c>
      <c r="E237" s="21" t="s">
        <v>44</v>
      </c>
      <c r="F237" s="21">
        <v>10</v>
      </c>
      <c r="G237" s="22">
        <v>8</v>
      </c>
      <c r="H237" s="22">
        <v>2</v>
      </c>
      <c r="I237" s="22">
        <v>0</v>
      </c>
      <c r="J237" s="22" t="s">
        <v>68</v>
      </c>
      <c r="K237" s="23">
        <v>102</v>
      </c>
      <c r="L237" s="23">
        <v>73</v>
      </c>
      <c r="M237" s="22">
        <f t="shared" si="24"/>
        <v>29</v>
      </c>
    </row>
    <row r="238" spans="1:13" ht="25.5" x14ac:dyDescent="0.35">
      <c r="A238" s="14">
        <v>2012</v>
      </c>
      <c r="B238" s="14" t="s">
        <v>298</v>
      </c>
      <c r="C238" s="24">
        <v>4</v>
      </c>
      <c r="D238" s="24">
        <v>4</v>
      </c>
      <c r="E238" s="21" t="s">
        <v>60</v>
      </c>
      <c r="F238" s="21">
        <v>10</v>
      </c>
      <c r="G238" s="22">
        <v>6</v>
      </c>
      <c r="H238" s="22">
        <v>4</v>
      </c>
      <c r="I238" s="22">
        <v>0</v>
      </c>
      <c r="J238" s="22" t="s">
        <v>102</v>
      </c>
      <c r="K238" s="23">
        <v>82</v>
      </c>
      <c r="L238" s="23">
        <v>66</v>
      </c>
      <c r="M238" s="22">
        <f t="shared" si="24"/>
        <v>16</v>
      </c>
    </row>
    <row r="239" spans="1:13" ht="25.5" x14ac:dyDescent="0.35">
      <c r="A239" s="14">
        <v>2012</v>
      </c>
      <c r="B239" s="14" t="s">
        <v>298</v>
      </c>
      <c r="C239" s="24">
        <v>5</v>
      </c>
      <c r="D239" s="24">
        <v>6</v>
      </c>
      <c r="E239" s="21" t="s">
        <v>123</v>
      </c>
      <c r="F239" s="21">
        <v>10</v>
      </c>
      <c r="G239" s="22">
        <v>5</v>
      </c>
      <c r="H239" s="22">
        <v>5</v>
      </c>
      <c r="I239" s="22">
        <v>0</v>
      </c>
      <c r="J239" s="22" t="s">
        <v>97</v>
      </c>
      <c r="K239" s="23">
        <v>77</v>
      </c>
      <c r="L239" s="23">
        <v>71</v>
      </c>
      <c r="M239" s="22">
        <f t="shared" si="24"/>
        <v>6</v>
      </c>
    </row>
    <row r="240" spans="1:13" ht="25.5" x14ac:dyDescent="0.35">
      <c r="A240" s="14">
        <v>2012</v>
      </c>
      <c r="B240" s="14" t="s">
        <v>298</v>
      </c>
      <c r="C240" s="24">
        <v>6</v>
      </c>
      <c r="D240" s="24">
        <v>5</v>
      </c>
      <c r="E240" s="21" t="s">
        <v>122</v>
      </c>
      <c r="F240" s="21">
        <v>10</v>
      </c>
      <c r="G240" s="22">
        <v>5</v>
      </c>
      <c r="H240" s="22">
        <v>5</v>
      </c>
      <c r="I240" s="22">
        <v>0</v>
      </c>
      <c r="J240" s="22" t="s">
        <v>97</v>
      </c>
      <c r="K240" s="23">
        <v>79</v>
      </c>
      <c r="L240" s="23">
        <v>82</v>
      </c>
      <c r="M240" s="22">
        <f t="shared" si="24"/>
        <v>-3</v>
      </c>
    </row>
    <row r="241" spans="1:13" ht="25.5" x14ac:dyDescent="0.35">
      <c r="A241" s="14">
        <v>2012</v>
      </c>
      <c r="B241" s="14" t="s">
        <v>298</v>
      </c>
      <c r="C241" s="24">
        <v>7</v>
      </c>
      <c r="D241" s="24">
        <v>7</v>
      </c>
      <c r="E241" s="21" t="s">
        <v>121</v>
      </c>
      <c r="F241" s="21">
        <v>10</v>
      </c>
      <c r="G241" s="22">
        <v>4</v>
      </c>
      <c r="H241" s="22">
        <v>6</v>
      </c>
      <c r="I241" s="22">
        <v>0</v>
      </c>
      <c r="J241" s="22" t="s">
        <v>63</v>
      </c>
      <c r="K241" s="23">
        <v>75</v>
      </c>
      <c r="L241" s="23">
        <v>70</v>
      </c>
      <c r="M241" s="22">
        <f t="shared" si="24"/>
        <v>5</v>
      </c>
    </row>
    <row r="242" spans="1:13" ht="25.5" x14ac:dyDescent="0.35">
      <c r="A242" s="14">
        <v>2012</v>
      </c>
      <c r="B242" s="14" t="s">
        <v>298</v>
      </c>
      <c r="C242" s="24">
        <v>8</v>
      </c>
      <c r="D242" s="24">
        <v>8</v>
      </c>
      <c r="E242" s="21" t="s">
        <v>64</v>
      </c>
      <c r="F242" s="21">
        <v>10</v>
      </c>
      <c r="G242" s="22">
        <v>3</v>
      </c>
      <c r="H242" s="22">
        <v>7</v>
      </c>
      <c r="I242" s="22">
        <v>0</v>
      </c>
      <c r="J242" s="22" t="s">
        <v>77</v>
      </c>
      <c r="K242" s="23">
        <v>45</v>
      </c>
      <c r="L242" s="23">
        <v>64</v>
      </c>
      <c r="M242" s="22">
        <f t="shared" si="24"/>
        <v>-19</v>
      </c>
    </row>
    <row r="243" spans="1:13" ht="25.5" x14ac:dyDescent="0.35">
      <c r="A243" s="14">
        <v>2012</v>
      </c>
      <c r="B243" s="14" t="s">
        <v>298</v>
      </c>
      <c r="C243" s="24">
        <v>9</v>
      </c>
      <c r="D243" s="24">
        <v>9</v>
      </c>
      <c r="E243" s="21" t="s">
        <v>124</v>
      </c>
      <c r="F243" s="21">
        <v>10</v>
      </c>
      <c r="G243" s="22">
        <v>3</v>
      </c>
      <c r="H243" s="22">
        <v>7</v>
      </c>
      <c r="I243" s="22">
        <v>0</v>
      </c>
      <c r="J243" s="22" t="s">
        <v>77</v>
      </c>
      <c r="K243" s="23">
        <v>84</v>
      </c>
      <c r="L243" s="23">
        <v>89</v>
      </c>
      <c r="M243" s="22">
        <f t="shared" si="24"/>
        <v>-5</v>
      </c>
    </row>
    <row r="244" spans="1:13" ht="25.5" x14ac:dyDescent="0.35">
      <c r="A244" s="14">
        <v>2012</v>
      </c>
      <c r="B244" s="14" t="s">
        <v>298</v>
      </c>
      <c r="C244" s="24">
        <v>10</v>
      </c>
      <c r="D244" s="24">
        <v>10</v>
      </c>
      <c r="E244" s="21" t="s">
        <v>125</v>
      </c>
      <c r="F244" s="21">
        <v>10</v>
      </c>
      <c r="G244" s="22">
        <v>1</v>
      </c>
      <c r="H244" s="22">
        <v>9</v>
      </c>
      <c r="I244" s="22">
        <v>0</v>
      </c>
      <c r="J244" s="22" t="s">
        <v>84</v>
      </c>
      <c r="K244" s="23">
        <v>50</v>
      </c>
      <c r="L244" s="23">
        <v>124</v>
      </c>
      <c r="M244" s="22">
        <f t="shared" si="24"/>
        <v>-74</v>
      </c>
    </row>
    <row r="245" spans="1:13" ht="25.5" x14ac:dyDescent="0.35">
      <c r="A245" s="14"/>
      <c r="B245" s="14"/>
      <c r="C245" s="14"/>
      <c r="D245" s="14"/>
      <c r="E245" s="21"/>
      <c r="F245" s="21"/>
      <c r="G245" s="22"/>
      <c r="H245" s="22"/>
      <c r="I245" s="22"/>
      <c r="J245" s="22"/>
      <c r="K245" s="22"/>
      <c r="L245" s="22"/>
      <c r="M245" s="22"/>
    </row>
    <row r="246" spans="1:13" ht="25.5" x14ac:dyDescent="0.35">
      <c r="A246" s="14">
        <v>2012</v>
      </c>
      <c r="B246" s="14" t="s">
        <v>296</v>
      </c>
      <c r="C246" s="24">
        <v>1</v>
      </c>
      <c r="D246" s="24">
        <v>3</v>
      </c>
      <c r="E246" s="21" t="s">
        <v>114</v>
      </c>
      <c r="F246" s="21">
        <v>10</v>
      </c>
      <c r="G246" s="22">
        <v>5</v>
      </c>
      <c r="H246" s="22">
        <v>4</v>
      </c>
      <c r="I246" s="22">
        <v>1</v>
      </c>
      <c r="J246" s="22" t="s">
        <v>82</v>
      </c>
      <c r="K246" s="23">
        <v>64</v>
      </c>
      <c r="L246" s="23">
        <v>52</v>
      </c>
      <c r="M246" s="22">
        <f t="shared" ref="M246:M251" si="25">SUM(K246-L246)</f>
        <v>12</v>
      </c>
    </row>
    <row r="247" spans="1:13" ht="25.5" x14ac:dyDescent="0.35">
      <c r="A247" s="14">
        <v>2012</v>
      </c>
      <c r="B247" s="14" t="s">
        <v>296</v>
      </c>
      <c r="C247" s="24">
        <v>2</v>
      </c>
      <c r="D247" s="24">
        <v>1</v>
      </c>
      <c r="E247" s="21" t="s">
        <v>122</v>
      </c>
      <c r="F247" s="21">
        <v>10</v>
      </c>
      <c r="G247" s="22">
        <v>8</v>
      </c>
      <c r="H247" s="22">
        <v>2</v>
      </c>
      <c r="I247" s="22">
        <v>0</v>
      </c>
      <c r="J247" s="22" t="s">
        <v>68</v>
      </c>
      <c r="K247" s="23">
        <v>108</v>
      </c>
      <c r="L247" s="23">
        <v>79</v>
      </c>
      <c r="M247" s="22">
        <f t="shared" si="25"/>
        <v>29</v>
      </c>
    </row>
    <row r="248" spans="1:13" ht="25.5" x14ac:dyDescent="0.35">
      <c r="A248" s="14">
        <v>2012</v>
      </c>
      <c r="B248" s="14" t="s">
        <v>296</v>
      </c>
      <c r="C248" s="24">
        <v>3</v>
      </c>
      <c r="D248" s="24">
        <v>2</v>
      </c>
      <c r="E248" s="21" t="s">
        <v>121</v>
      </c>
      <c r="F248" s="21">
        <v>10</v>
      </c>
      <c r="G248" s="22">
        <v>7</v>
      </c>
      <c r="H248" s="22">
        <v>3</v>
      </c>
      <c r="I248" s="22">
        <v>0</v>
      </c>
      <c r="J248" s="22" t="s">
        <v>95</v>
      </c>
      <c r="K248" s="23">
        <v>95</v>
      </c>
      <c r="L248" s="23">
        <v>72</v>
      </c>
      <c r="M248" s="22">
        <f t="shared" si="25"/>
        <v>23</v>
      </c>
    </row>
    <row r="249" spans="1:13" ht="25.5" x14ac:dyDescent="0.35">
      <c r="A249" s="14">
        <v>2012</v>
      </c>
      <c r="B249" s="14" t="s">
        <v>296</v>
      </c>
      <c r="C249" s="24">
        <v>4</v>
      </c>
      <c r="D249" s="24">
        <v>5</v>
      </c>
      <c r="E249" s="21" t="s">
        <v>64</v>
      </c>
      <c r="F249" s="21">
        <v>10</v>
      </c>
      <c r="G249" s="22">
        <v>4</v>
      </c>
      <c r="H249" s="22">
        <v>6</v>
      </c>
      <c r="I249" s="22">
        <v>0</v>
      </c>
      <c r="J249" s="22" t="s">
        <v>63</v>
      </c>
      <c r="K249" s="23">
        <v>62</v>
      </c>
      <c r="L249" s="23">
        <v>76</v>
      </c>
      <c r="M249" s="22">
        <f t="shared" si="25"/>
        <v>-14</v>
      </c>
    </row>
    <row r="250" spans="1:13" ht="25.5" x14ac:dyDescent="0.35">
      <c r="A250" s="14">
        <v>2012</v>
      </c>
      <c r="B250" s="14" t="s">
        <v>296</v>
      </c>
      <c r="C250" s="24">
        <v>5</v>
      </c>
      <c r="D250" s="24">
        <v>6</v>
      </c>
      <c r="E250" s="21" t="s">
        <v>44</v>
      </c>
      <c r="F250" s="21">
        <v>10</v>
      </c>
      <c r="G250" s="22">
        <v>1</v>
      </c>
      <c r="H250" s="22">
        <v>7</v>
      </c>
      <c r="I250" s="22">
        <v>2</v>
      </c>
      <c r="J250" s="22" t="s">
        <v>66</v>
      </c>
      <c r="K250" s="23">
        <v>63</v>
      </c>
      <c r="L250" s="23">
        <v>97</v>
      </c>
      <c r="M250" s="22">
        <f t="shared" si="25"/>
        <v>-34</v>
      </c>
    </row>
    <row r="251" spans="1:13" ht="25.5" x14ac:dyDescent="0.35">
      <c r="A251" s="14">
        <v>2012</v>
      </c>
      <c r="B251" s="14" t="s">
        <v>296</v>
      </c>
      <c r="C251" s="24">
        <v>6</v>
      </c>
      <c r="D251" s="24">
        <v>4</v>
      </c>
      <c r="E251" s="21" t="s">
        <v>21</v>
      </c>
      <c r="F251" s="21">
        <v>10</v>
      </c>
      <c r="G251" s="22">
        <v>3</v>
      </c>
      <c r="H251" s="22">
        <v>6</v>
      </c>
      <c r="I251" s="22">
        <v>1</v>
      </c>
      <c r="J251" s="22" t="s">
        <v>65</v>
      </c>
      <c r="K251" s="23">
        <v>68</v>
      </c>
      <c r="L251" s="23">
        <v>84</v>
      </c>
      <c r="M251" s="22">
        <f t="shared" si="25"/>
        <v>-16</v>
      </c>
    </row>
    <row r="252" spans="1:13" ht="25.5" x14ac:dyDescent="0.35">
      <c r="A252" s="14"/>
      <c r="B252" s="14"/>
      <c r="C252" s="14"/>
      <c r="D252" s="14"/>
      <c r="E252" s="21"/>
      <c r="F252" s="21"/>
      <c r="G252" s="22"/>
      <c r="H252" s="22"/>
      <c r="I252" s="22"/>
      <c r="J252" s="22"/>
      <c r="K252" s="22"/>
      <c r="L252" s="22"/>
      <c r="M252" s="22"/>
    </row>
    <row r="253" spans="1:13" ht="25.5" x14ac:dyDescent="0.35">
      <c r="A253" s="14">
        <v>2013</v>
      </c>
      <c r="B253" s="14" t="s">
        <v>295</v>
      </c>
      <c r="C253" s="24">
        <v>1</v>
      </c>
      <c r="D253" s="24">
        <v>1</v>
      </c>
      <c r="E253" s="21" t="s">
        <v>122</v>
      </c>
      <c r="F253" s="21">
        <v>10</v>
      </c>
      <c r="G253" s="22">
        <v>9</v>
      </c>
      <c r="H253" s="22">
        <v>1</v>
      </c>
      <c r="I253" s="22">
        <v>0</v>
      </c>
      <c r="J253" s="22" t="s">
        <v>101</v>
      </c>
      <c r="K253" s="23">
        <v>103</v>
      </c>
      <c r="L253" s="23">
        <v>72</v>
      </c>
      <c r="M253" s="22">
        <f t="shared" ref="M253:M260" si="26">SUM(K253-L253)</f>
        <v>31</v>
      </c>
    </row>
    <row r="254" spans="1:13" ht="25.5" x14ac:dyDescent="0.35">
      <c r="A254" s="14">
        <v>2013</v>
      </c>
      <c r="B254" s="14" t="s">
        <v>295</v>
      </c>
      <c r="C254" s="24">
        <v>2</v>
      </c>
      <c r="D254" s="24">
        <v>2</v>
      </c>
      <c r="E254" s="21" t="s">
        <v>81</v>
      </c>
      <c r="F254" s="21">
        <v>10</v>
      </c>
      <c r="G254" s="22">
        <v>8</v>
      </c>
      <c r="H254" s="22">
        <v>2</v>
      </c>
      <c r="I254" s="22">
        <v>0</v>
      </c>
      <c r="J254" s="22" t="s">
        <v>68</v>
      </c>
      <c r="K254" s="23">
        <v>94</v>
      </c>
      <c r="L254" s="23">
        <v>52</v>
      </c>
      <c r="M254" s="22">
        <f t="shared" si="26"/>
        <v>42</v>
      </c>
    </row>
    <row r="255" spans="1:13" ht="25.5" x14ac:dyDescent="0.35">
      <c r="A255" s="14">
        <v>2013</v>
      </c>
      <c r="B255" s="14" t="s">
        <v>295</v>
      </c>
      <c r="C255" s="24">
        <v>3</v>
      </c>
      <c r="D255" s="24">
        <v>3</v>
      </c>
      <c r="E255" s="21" t="s">
        <v>114</v>
      </c>
      <c r="F255" s="21">
        <v>10</v>
      </c>
      <c r="G255" s="22">
        <v>7</v>
      </c>
      <c r="H255" s="22">
        <v>3</v>
      </c>
      <c r="I255" s="22">
        <v>0</v>
      </c>
      <c r="J255" s="22" t="s">
        <v>95</v>
      </c>
      <c r="K255" s="23">
        <v>59</v>
      </c>
      <c r="L255" s="23">
        <v>38</v>
      </c>
      <c r="M255" s="22">
        <f t="shared" si="26"/>
        <v>21</v>
      </c>
    </row>
    <row r="256" spans="1:13" ht="25.5" x14ac:dyDescent="0.35">
      <c r="A256" s="14">
        <v>2013</v>
      </c>
      <c r="B256" s="14" t="s">
        <v>295</v>
      </c>
      <c r="C256" s="24">
        <v>4</v>
      </c>
      <c r="D256" s="24">
        <v>4</v>
      </c>
      <c r="E256" s="21" t="s">
        <v>21</v>
      </c>
      <c r="F256" s="21">
        <v>10</v>
      </c>
      <c r="G256" s="22">
        <v>4</v>
      </c>
      <c r="H256" s="22">
        <v>5</v>
      </c>
      <c r="I256" s="22">
        <v>1</v>
      </c>
      <c r="J256" s="22" t="s">
        <v>62</v>
      </c>
      <c r="K256" s="23">
        <v>41</v>
      </c>
      <c r="L256" s="23">
        <v>62</v>
      </c>
      <c r="M256" s="22">
        <f t="shared" si="26"/>
        <v>-21</v>
      </c>
    </row>
    <row r="257" spans="1:13" ht="25.5" x14ac:dyDescent="0.35">
      <c r="A257" s="14">
        <v>2013</v>
      </c>
      <c r="B257" s="14" t="s">
        <v>295</v>
      </c>
      <c r="C257" s="24">
        <v>5</v>
      </c>
      <c r="D257" s="24">
        <v>7</v>
      </c>
      <c r="E257" s="21" t="s">
        <v>121</v>
      </c>
      <c r="F257" s="21">
        <v>10</v>
      </c>
      <c r="G257" s="22">
        <v>3</v>
      </c>
      <c r="H257" s="22">
        <v>7</v>
      </c>
      <c r="I257" s="22">
        <v>0</v>
      </c>
      <c r="J257" s="22" t="s">
        <v>77</v>
      </c>
      <c r="K257" s="23">
        <v>71</v>
      </c>
      <c r="L257" s="23">
        <v>72</v>
      </c>
      <c r="M257" s="22">
        <f t="shared" si="26"/>
        <v>-1</v>
      </c>
    </row>
    <row r="258" spans="1:13" ht="25.5" x14ac:dyDescent="0.35">
      <c r="A258" s="14">
        <v>2013</v>
      </c>
      <c r="B258" s="14" t="s">
        <v>295</v>
      </c>
      <c r="C258" s="24">
        <v>6</v>
      </c>
      <c r="D258" s="24">
        <v>8</v>
      </c>
      <c r="E258" s="21" t="s">
        <v>128</v>
      </c>
      <c r="F258" s="21">
        <v>10</v>
      </c>
      <c r="G258" s="22">
        <v>2</v>
      </c>
      <c r="H258" s="22">
        <v>8</v>
      </c>
      <c r="I258" s="22">
        <v>0</v>
      </c>
      <c r="J258" s="22" t="s">
        <v>98</v>
      </c>
      <c r="K258" s="23">
        <v>59</v>
      </c>
      <c r="L258" s="23">
        <v>86</v>
      </c>
      <c r="M258" s="22">
        <f t="shared" si="26"/>
        <v>-27</v>
      </c>
    </row>
    <row r="259" spans="1:13" ht="25.5" x14ac:dyDescent="0.35">
      <c r="A259" s="14">
        <v>2013</v>
      </c>
      <c r="B259" s="14" t="s">
        <v>295</v>
      </c>
      <c r="C259" s="24">
        <v>7</v>
      </c>
      <c r="D259" s="24">
        <v>5</v>
      </c>
      <c r="E259" s="21" t="s">
        <v>45</v>
      </c>
      <c r="F259" s="21">
        <v>10</v>
      </c>
      <c r="G259" s="22">
        <v>4</v>
      </c>
      <c r="H259" s="22">
        <v>6</v>
      </c>
      <c r="I259" s="22">
        <v>0</v>
      </c>
      <c r="J259" s="22" t="s">
        <v>63</v>
      </c>
      <c r="K259" s="23">
        <v>65</v>
      </c>
      <c r="L259" s="23">
        <v>75</v>
      </c>
      <c r="M259" s="22">
        <f t="shared" si="26"/>
        <v>-10</v>
      </c>
    </row>
    <row r="260" spans="1:13" ht="25.5" x14ac:dyDescent="0.35">
      <c r="A260" s="14">
        <v>2013</v>
      </c>
      <c r="B260" s="14" t="s">
        <v>295</v>
      </c>
      <c r="C260" s="24">
        <v>8</v>
      </c>
      <c r="D260" s="24">
        <v>6</v>
      </c>
      <c r="E260" s="21" t="s">
        <v>44</v>
      </c>
      <c r="F260" s="21">
        <v>10</v>
      </c>
      <c r="G260" s="22">
        <v>2</v>
      </c>
      <c r="H260" s="22">
        <v>7</v>
      </c>
      <c r="I260" s="22">
        <v>1</v>
      </c>
      <c r="J260" s="22" t="s">
        <v>129</v>
      </c>
      <c r="K260" s="23">
        <v>60</v>
      </c>
      <c r="L260" s="23">
        <v>95</v>
      </c>
      <c r="M260" s="22">
        <f t="shared" si="26"/>
        <v>-35</v>
      </c>
    </row>
    <row r="261" spans="1:13" ht="25.5" x14ac:dyDescent="0.35">
      <c r="A261" s="14"/>
      <c r="B261" s="14"/>
      <c r="C261" s="14"/>
      <c r="D261" s="14"/>
      <c r="E261" s="21"/>
      <c r="F261" s="21"/>
      <c r="G261" s="22"/>
      <c r="H261" s="22"/>
      <c r="I261" s="22"/>
      <c r="J261" s="22"/>
      <c r="K261" s="22"/>
      <c r="L261" s="22"/>
      <c r="M261" s="22"/>
    </row>
    <row r="262" spans="1:13" ht="25.5" x14ac:dyDescent="0.35">
      <c r="A262" s="14">
        <v>2013</v>
      </c>
      <c r="B262" s="14" t="s">
        <v>299</v>
      </c>
      <c r="C262" s="24">
        <v>1</v>
      </c>
      <c r="D262" s="24">
        <v>2</v>
      </c>
      <c r="E262" s="21" t="s">
        <v>124</v>
      </c>
      <c r="F262" s="21">
        <v>10</v>
      </c>
      <c r="G262" s="23">
        <v>7</v>
      </c>
      <c r="H262" s="23">
        <v>3</v>
      </c>
      <c r="I262" s="23">
        <v>0</v>
      </c>
      <c r="J262" s="22" t="s">
        <v>185</v>
      </c>
      <c r="K262" s="23">
        <v>98</v>
      </c>
      <c r="L262" s="23">
        <v>58</v>
      </c>
      <c r="M262" s="22">
        <v>40</v>
      </c>
    </row>
    <row r="263" spans="1:13" ht="25.5" x14ac:dyDescent="0.35">
      <c r="A263" s="14">
        <v>2013</v>
      </c>
      <c r="B263" s="14" t="s">
        <v>299</v>
      </c>
      <c r="C263" s="24">
        <v>2</v>
      </c>
      <c r="D263" s="24">
        <v>1</v>
      </c>
      <c r="E263" s="21" t="s">
        <v>21</v>
      </c>
      <c r="F263" s="21">
        <v>10</v>
      </c>
      <c r="G263" s="23">
        <v>7</v>
      </c>
      <c r="H263" s="23">
        <v>1</v>
      </c>
      <c r="I263" s="23">
        <v>2</v>
      </c>
      <c r="J263" s="22" t="s">
        <v>201</v>
      </c>
      <c r="K263" s="23">
        <v>80</v>
      </c>
      <c r="L263" s="23">
        <v>55</v>
      </c>
      <c r="M263" s="22">
        <v>25</v>
      </c>
    </row>
    <row r="264" spans="1:13" ht="25.5" x14ac:dyDescent="0.35">
      <c r="A264" s="14">
        <v>2013</v>
      </c>
      <c r="B264" s="14" t="s">
        <v>299</v>
      </c>
      <c r="C264" s="24">
        <v>3</v>
      </c>
      <c r="D264" s="24">
        <v>3</v>
      </c>
      <c r="E264" s="21" t="s">
        <v>60</v>
      </c>
      <c r="F264" s="21">
        <v>10</v>
      </c>
      <c r="G264" s="23">
        <v>7</v>
      </c>
      <c r="H264" s="23">
        <v>3</v>
      </c>
      <c r="I264" s="23">
        <v>0</v>
      </c>
      <c r="J264" s="22" t="s">
        <v>185</v>
      </c>
      <c r="K264" s="23">
        <v>76</v>
      </c>
      <c r="L264" s="23">
        <v>59</v>
      </c>
      <c r="M264" s="22">
        <v>17</v>
      </c>
    </row>
    <row r="265" spans="1:13" ht="25.5" x14ac:dyDescent="0.35">
      <c r="A265" s="14">
        <v>2013</v>
      </c>
      <c r="B265" s="14" t="s">
        <v>299</v>
      </c>
      <c r="C265" s="24">
        <v>4</v>
      </c>
      <c r="D265" s="24">
        <v>4</v>
      </c>
      <c r="E265" s="21" t="s">
        <v>122</v>
      </c>
      <c r="F265" s="21">
        <v>10</v>
      </c>
      <c r="G265" s="23">
        <v>6</v>
      </c>
      <c r="H265" s="23">
        <v>4</v>
      </c>
      <c r="I265" s="23">
        <v>0</v>
      </c>
      <c r="J265" s="22" t="s">
        <v>185</v>
      </c>
      <c r="K265" s="23">
        <v>81</v>
      </c>
      <c r="L265" s="23">
        <v>56</v>
      </c>
      <c r="M265" s="22">
        <v>25</v>
      </c>
    </row>
    <row r="266" spans="1:13" ht="25.5" x14ac:dyDescent="0.35">
      <c r="A266" s="14">
        <v>2013</v>
      </c>
      <c r="B266" s="14" t="s">
        <v>299</v>
      </c>
      <c r="C266" s="24">
        <v>5</v>
      </c>
      <c r="D266" s="24">
        <v>6</v>
      </c>
      <c r="E266" s="21" t="s">
        <v>126</v>
      </c>
      <c r="F266" s="21">
        <v>10</v>
      </c>
      <c r="G266" s="23">
        <v>5</v>
      </c>
      <c r="H266" s="23">
        <v>5</v>
      </c>
      <c r="I266" s="23">
        <v>0</v>
      </c>
      <c r="J266" s="22" t="s">
        <v>27</v>
      </c>
      <c r="K266" s="23">
        <v>77</v>
      </c>
      <c r="L266" s="23">
        <v>76</v>
      </c>
      <c r="M266" s="22">
        <v>1</v>
      </c>
    </row>
    <row r="267" spans="1:13" ht="25.5" x14ac:dyDescent="0.35">
      <c r="A267" s="14">
        <v>2013</v>
      </c>
      <c r="B267" s="14" t="s">
        <v>299</v>
      </c>
      <c r="C267" s="24">
        <v>6</v>
      </c>
      <c r="D267" s="24">
        <v>5</v>
      </c>
      <c r="E267" s="21" t="s">
        <v>45</v>
      </c>
      <c r="F267" s="21">
        <v>10</v>
      </c>
      <c r="G267" s="23">
        <v>5</v>
      </c>
      <c r="H267" s="23">
        <v>5</v>
      </c>
      <c r="I267" s="23">
        <v>0</v>
      </c>
      <c r="J267" s="22" t="s">
        <v>25</v>
      </c>
      <c r="K267" s="23">
        <v>77</v>
      </c>
      <c r="L267" s="23">
        <v>101</v>
      </c>
      <c r="M267" s="22">
        <v>-24</v>
      </c>
    </row>
    <row r="268" spans="1:13" ht="25.5" x14ac:dyDescent="0.35">
      <c r="A268" s="14">
        <v>2013</v>
      </c>
      <c r="B268" s="14" t="s">
        <v>299</v>
      </c>
      <c r="C268" s="24">
        <v>7</v>
      </c>
      <c r="D268" s="24">
        <v>7</v>
      </c>
      <c r="E268" s="21" t="s">
        <v>121</v>
      </c>
      <c r="F268" s="21">
        <v>10</v>
      </c>
      <c r="G268" s="23">
        <v>4</v>
      </c>
      <c r="H268" s="23">
        <v>5</v>
      </c>
      <c r="I268" s="23">
        <v>1</v>
      </c>
      <c r="J268" s="22" t="s">
        <v>202</v>
      </c>
      <c r="K268" s="23">
        <v>77</v>
      </c>
      <c r="L268" s="23">
        <v>84</v>
      </c>
      <c r="M268" s="22">
        <v>-7</v>
      </c>
    </row>
    <row r="269" spans="1:13" ht="25.5" x14ac:dyDescent="0.35">
      <c r="A269" s="14">
        <v>2013</v>
      </c>
      <c r="B269" s="14" t="s">
        <v>299</v>
      </c>
      <c r="C269" s="24">
        <v>8</v>
      </c>
      <c r="D269" s="24">
        <v>8</v>
      </c>
      <c r="E269" s="21" t="s">
        <v>44</v>
      </c>
      <c r="F269" s="21">
        <v>10</v>
      </c>
      <c r="G269" s="23">
        <v>3</v>
      </c>
      <c r="H269" s="23">
        <v>7</v>
      </c>
      <c r="I269" s="23">
        <v>0</v>
      </c>
      <c r="J269" s="22" t="s">
        <v>29</v>
      </c>
      <c r="K269" s="23">
        <v>56</v>
      </c>
      <c r="L269" s="23">
        <v>96</v>
      </c>
      <c r="M269" s="22">
        <v>-40</v>
      </c>
    </row>
    <row r="270" spans="1:13" ht="25.5" x14ac:dyDescent="0.35">
      <c r="A270" s="14">
        <v>2013</v>
      </c>
      <c r="B270" s="14" t="s">
        <v>299</v>
      </c>
      <c r="C270" s="24">
        <v>9</v>
      </c>
      <c r="D270" s="24">
        <v>9</v>
      </c>
      <c r="E270" s="21" t="s">
        <v>128</v>
      </c>
      <c r="F270" s="21">
        <v>10</v>
      </c>
      <c r="G270" s="23">
        <v>3</v>
      </c>
      <c r="H270" s="23">
        <v>7</v>
      </c>
      <c r="I270" s="23">
        <v>0</v>
      </c>
      <c r="J270" s="22" t="s">
        <v>178</v>
      </c>
      <c r="K270" s="23">
        <v>47</v>
      </c>
      <c r="L270" s="23">
        <v>72</v>
      </c>
      <c r="M270" s="22">
        <v>-25</v>
      </c>
    </row>
    <row r="271" spans="1:13" ht="25.5" x14ac:dyDescent="0.35">
      <c r="A271" s="14">
        <v>2013</v>
      </c>
      <c r="B271" s="14" t="s">
        <v>299</v>
      </c>
      <c r="C271" s="24">
        <v>10</v>
      </c>
      <c r="D271" s="24">
        <v>10</v>
      </c>
      <c r="E271" s="21" t="s">
        <v>114</v>
      </c>
      <c r="F271" s="21">
        <v>10</v>
      </c>
      <c r="G271" s="23">
        <v>1</v>
      </c>
      <c r="H271" s="23">
        <v>8</v>
      </c>
      <c r="I271" s="23">
        <v>1</v>
      </c>
      <c r="J271" s="22" t="s">
        <v>204</v>
      </c>
      <c r="K271" s="23">
        <v>55</v>
      </c>
      <c r="L271" s="23">
        <v>67</v>
      </c>
      <c r="M271" s="22">
        <v>-12</v>
      </c>
    </row>
    <row r="272" spans="1:13" ht="25.5" x14ac:dyDescent="0.35">
      <c r="A272" s="14"/>
      <c r="B272" s="14"/>
      <c r="C272" s="14"/>
      <c r="D272" s="14"/>
      <c r="E272" s="21"/>
      <c r="F272" s="21"/>
      <c r="G272" s="22"/>
      <c r="H272" s="22"/>
      <c r="I272" s="22"/>
      <c r="J272" s="22"/>
      <c r="K272" s="22"/>
      <c r="L272" s="22"/>
      <c r="M272" s="22"/>
    </row>
    <row r="273" spans="1:13" ht="25.5" x14ac:dyDescent="0.35">
      <c r="A273" s="14">
        <v>2013</v>
      </c>
      <c r="B273" s="14" t="s">
        <v>298</v>
      </c>
      <c r="C273" s="24">
        <v>1</v>
      </c>
      <c r="D273" s="24">
        <v>2</v>
      </c>
      <c r="E273" s="21" t="s">
        <v>60</v>
      </c>
      <c r="F273" s="21">
        <v>10</v>
      </c>
      <c r="G273" s="22">
        <v>9</v>
      </c>
      <c r="H273" s="22">
        <v>1</v>
      </c>
      <c r="I273" s="22">
        <v>0</v>
      </c>
      <c r="J273" s="22" t="s">
        <v>101</v>
      </c>
      <c r="K273" s="23">
        <v>98</v>
      </c>
      <c r="L273" s="23">
        <v>46</v>
      </c>
      <c r="M273" s="22">
        <f t="shared" ref="M273:M280" si="27">SUM(K273-L273)</f>
        <v>52</v>
      </c>
    </row>
    <row r="274" spans="1:13" ht="25.5" x14ac:dyDescent="0.35">
      <c r="A274" s="14">
        <v>2013</v>
      </c>
      <c r="B274" s="14" t="s">
        <v>298</v>
      </c>
      <c r="C274" s="24">
        <v>2</v>
      </c>
      <c r="D274" s="24">
        <v>6</v>
      </c>
      <c r="E274" s="21" t="s">
        <v>114</v>
      </c>
      <c r="F274" s="21">
        <v>10</v>
      </c>
      <c r="G274" s="22">
        <v>4</v>
      </c>
      <c r="H274" s="22">
        <v>6</v>
      </c>
      <c r="I274" s="22">
        <v>0</v>
      </c>
      <c r="J274" s="22" t="s">
        <v>63</v>
      </c>
      <c r="K274" s="23">
        <v>53</v>
      </c>
      <c r="L274" s="23">
        <v>59</v>
      </c>
      <c r="M274" s="22">
        <f t="shared" si="27"/>
        <v>-6</v>
      </c>
    </row>
    <row r="275" spans="1:13" ht="25.5" x14ac:dyDescent="0.35">
      <c r="A275" s="14">
        <v>2013</v>
      </c>
      <c r="B275" s="14" t="s">
        <v>298</v>
      </c>
      <c r="C275" s="24">
        <v>3</v>
      </c>
      <c r="D275" s="24">
        <v>5</v>
      </c>
      <c r="E275" s="21" t="s">
        <v>121</v>
      </c>
      <c r="F275" s="21">
        <v>10</v>
      </c>
      <c r="G275" s="22">
        <v>5</v>
      </c>
      <c r="H275" s="22">
        <v>5</v>
      </c>
      <c r="I275" s="22">
        <v>0</v>
      </c>
      <c r="J275" s="22" t="s">
        <v>97</v>
      </c>
      <c r="K275" s="23">
        <v>67</v>
      </c>
      <c r="L275" s="23">
        <v>61</v>
      </c>
      <c r="M275" s="22">
        <f t="shared" si="27"/>
        <v>6</v>
      </c>
    </row>
    <row r="276" spans="1:13" ht="25.5" x14ac:dyDescent="0.35">
      <c r="A276" s="14">
        <v>2013</v>
      </c>
      <c r="B276" s="14" t="s">
        <v>298</v>
      </c>
      <c r="C276" s="24">
        <v>4</v>
      </c>
      <c r="D276" s="24">
        <v>1</v>
      </c>
      <c r="E276" s="21" t="s">
        <v>21</v>
      </c>
      <c r="F276" s="21">
        <v>10</v>
      </c>
      <c r="G276" s="22">
        <v>8</v>
      </c>
      <c r="H276" s="22">
        <v>2</v>
      </c>
      <c r="I276" s="22">
        <v>0</v>
      </c>
      <c r="J276" s="22" t="s">
        <v>68</v>
      </c>
      <c r="K276" s="23">
        <v>76</v>
      </c>
      <c r="L276" s="23">
        <v>47</v>
      </c>
      <c r="M276" s="22">
        <f t="shared" si="27"/>
        <v>29</v>
      </c>
    </row>
    <row r="277" spans="1:13" ht="25.5" x14ac:dyDescent="0.35">
      <c r="A277" s="14">
        <v>2013</v>
      </c>
      <c r="B277" s="14" t="s">
        <v>298</v>
      </c>
      <c r="C277" s="24">
        <v>5</v>
      </c>
      <c r="D277" s="24">
        <v>3</v>
      </c>
      <c r="E277" s="21" t="s">
        <v>128</v>
      </c>
      <c r="F277" s="21">
        <v>10</v>
      </c>
      <c r="G277" s="22">
        <v>7</v>
      </c>
      <c r="H277" s="22">
        <v>3</v>
      </c>
      <c r="I277" s="22">
        <v>0</v>
      </c>
      <c r="J277" s="22" t="s">
        <v>95</v>
      </c>
      <c r="K277" s="23">
        <v>64</v>
      </c>
      <c r="L277" s="23">
        <v>58</v>
      </c>
      <c r="M277" s="22">
        <f t="shared" si="27"/>
        <v>6</v>
      </c>
    </row>
    <row r="278" spans="1:13" ht="25.5" x14ac:dyDescent="0.35">
      <c r="A278" s="14">
        <v>2013</v>
      </c>
      <c r="B278" s="14" t="s">
        <v>298</v>
      </c>
      <c r="C278" s="24">
        <v>6</v>
      </c>
      <c r="D278" s="24">
        <v>7</v>
      </c>
      <c r="E278" s="21" t="s">
        <v>124</v>
      </c>
      <c r="F278" s="21">
        <v>10</v>
      </c>
      <c r="G278" s="22">
        <v>2</v>
      </c>
      <c r="H278" s="22">
        <v>8</v>
      </c>
      <c r="I278" s="22">
        <v>0</v>
      </c>
      <c r="J278" s="22" t="s">
        <v>98</v>
      </c>
      <c r="K278" s="23">
        <v>36</v>
      </c>
      <c r="L278" s="23">
        <v>71</v>
      </c>
      <c r="M278" s="22">
        <f t="shared" si="27"/>
        <v>-35</v>
      </c>
    </row>
    <row r="279" spans="1:13" ht="25.5" x14ac:dyDescent="0.35">
      <c r="A279" s="14">
        <v>2013</v>
      </c>
      <c r="B279" s="14" t="s">
        <v>298</v>
      </c>
      <c r="C279" s="24">
        <v>7</v>
      </c>
      <c r="D279" s="24">
        <v>8</v>
      </c>
      <c r="E279" s="21" t="s">
        <v>44</v>
      </c>
      <c r="F279" s="21">
        <v>10</v>
      </c>
      <c r="G279" s="22">
        <v>1</v>
      </c>
      <c r="H279" s="22">
        <v>9</v>
      </c>
      <c r="I279" s="22">
        <v>0</v>
      </c>
      <c r="J279" s="22" t="s">
        <v>84</v>
      </c>
      <c r="K279" s="23">
        <v>39</v>
      </c>
      <c r="L279" s="23">
        <v>87</v>
      </c>
      <c r="M279" s="22">
        <f t="shared" si="27"/>
        <v>-48</v>
      </c>
    </row>
    <row r="280" spans="1:13" ht="25.5" x14ac:dyDescent="0.35">
      <c r="A280" s="14">
        <v>2013</v>
      </c>
      <c r="B280" s="14" t="s">
        <v>298</v>
      </c>
      <c r="C280" s="24">
        <v>8</v>
      </c>
      <c r="D280" s="24">
        <v>4</v>
      </c>
      <c r="E280" s="21" t="s">
        <v>126</v>
      </c>
      <c r="F280" s="21">
        <v>10</v>
      </c>
      <c r="G280" s="22">
        <v>4</v>
      </c>
      <c r="H280" s="22">
        <v>6</v>
      </c>
      <c r="I280" s="22">
        <v>0</v>
      </c>
      <c r="J280" s="22" t="s">
        <v>63</v>
      </c>
      <c r="K280" s="23">
        <v>61</v>
      </c>
      <c r="L280" s="23">
        <v>65</v>
      </c>
      <c r="M280" s="22">
        <f t="shared" si="27"/>
        <v>-4</v>
      </c>
    </row>
    <row r="281" spans="1:13" ht="25.5" x14ac:dyDescent="0.35">
      <c r="A281" s="14"/>
      <c r="B281" s="14"/>
      <c r="C281" s="14"/>
      <c r="D281" s="14"/>
      <c r="E281" s="21"/>
      <c r="F281" s="21"/>
      <c r="G281" s="22"/>
      <c r="H281" s="22"/>
      <c r="I281" s="22"/>
      <c r="J281" s="22"/>
      <c r="K281" s="22"/>
      <c r="L281" s="22"/>
      <c r="M281" s="22"/>
    </row>
    <row r="282" spans="1:13" ht="25.5" x14ac:dyDescent="0.35">
      <c r="A282" s="14">
        <v>2013</v>
      </c>
      <c r="B282" s="14" t="s">
        <v>296</v>
      </c>
      <c r="C282" s="24">
        <v>1</v>
      </c>
      <c r="D282" s="24">
        <v>1</v>
      </c>
      <c r="E282" s="16" t="s">
        <v>21</v>
      </c>
      <c r="F282" s="21">
        <v>10</v>
      </c>
      <c r="G282" s="22">
        <v>8</v>
      </c>
      <c r="H282" s="22">
        <v>2</v>
      </c>
      <c r="I282" s="22">
        <v>0</v>
      </c>
      <c r="J282" s="22" t="s">
        <v>68</v>
      </c>
      <c r="K282" s="23">
        <v>75</v>
      </c>
      <c r="L282" s="23">
        <v>40</v>
      </c>
      <c r="M282" s="22">
        <f t="shared" ref="M282:M287" si="28">SUM(K282-L282)</f>
        <v>35</v>
      </c>
    </row>
    <row r="283" spans="1:13" ht="25.5" x14ac:dyDescent="0.35">
      <c r="A283" s="14">
        <v>2013</v>
      </c>
      <c r="B283" s="14" t="s">
        <v>296</v>
      </c>
      <c r="C283" s="24">
        <v>2</v>
      </c>
      <c r="D283" s="24">
        <v>3</v>
      </c>
      <c r="E283" s="16" t="s">
        <v>44</v>
      </c>
      <c r="F283" s="21">
        <v>10</v>
      </c>
      <c r="G283" s="22">
        <v>5</v>
      </c>
      <c r="H283" s="22">
        <v>5</v>
      </c>
      <c r="I283" s="22">
        <v>0</v>
      </c>
      <c r="J283" s="22" t="s">
        <v>97</v>
      </c>
      <c r="K283" s="23">
        <v>54</v>
      </c>
      <c r="L283" s="23">
        <v>63</v>
      </c>
      <c r="M283" s="22">
        <f t="shared" si="28"/>
        <v>-9</v>
      </c>
    </row>
    <row r="284" spans="1:13" ht="25.5" x14ac:dyDescent="0.35">
      <c r="A284" s="14">
        <v>2013</v>
      </c>
      <c r="B284" s="14" t="s">
        <v>296</v>
      </c>
      <c r="C284" s="24">
        <v>3</v>
      </c>
      <c r="D284" s="24">
        <v>2</v>
      </c>
      <c r="E284" s="16" t="s">
        <v>60</v>
      </c>
      <c r="F284" s="21">
        <v>10</v>
      </c>
      <c r="G284" s="22">
        <v>6</v>
      </c>
      <c r="H284" s="22">
        <v>3</v>
      </c>
      <c r="I284" s="22">
        <v>1</v>
      </c>
      <c r="J284" s="22" t="s">
        <v>67</v>
      </c>
      <c r="K284" s="23">
        <v>69</v>
      </c>
      <c r="L284" s="23">
        <v>51</v>
      </c>
      <c r="M284" s="22">
        <f t="shared" si="28"/>
        <v>18</v>
      </c>
    </row>
    <row r="285" spans="1:13" ht="25.5" x14ac:dyDescent="0.35">
      <c r="A285" s="14">
        <v>2013</v>
      </c>
      <c r="B285" s="14" t="s">
        <v>296</v>
      </c>
      <c r="C285" s="24">
        <v>4</v>
      </c>
      <c r="D285" s="24">
        <v>6</v>
      </c>
      <c r="E285" s="16" t="s">
        <v>114</v>
      </c>
      <c r="F285" s="21">
        <v>10</v>
      </c>
      <c r="G285" s="22">
        <v>3</v>
      </c>
      <c r="H285" s="22">
        <v>6</v>
      </c>
      <c r="I285" s="22">
        <v>1</v>
      </c>
      <c r="J285" s="22" t="s">
        <v>65</v>
      </c>
      <c r="K285" s="23">
        <v>49</v>
      </c>
      <c r="L285" s="23">
        <v>57</v>
      </c>
      <c r="M285" s="22">
        <f t="shared" si="28"/>
        <v>-8</v>
      </c>
    </row>
    <row r="286" spans="1:13" ht="25.5" x14ac:dyDescent="0.35">
      <c r="A286" s="14">
        <v>2013</v>
      </c>
      <c r="B286" s="14" t="s">
        <v>296</v>
      </c>
      <c r="C286" s="24">
        <v>5</v>
      </c>
      <c r="D286" s="24">
        <v>5</v>
      </c>
      <c r="E286" s="16" t="s">
        <v>81</v>
      </c>
      <c r="F286" s="21">
        <v>10</v>
      </c>
      <c r="G286" s="22">
        <v>4</v>
      </c>
      <c r="H286" s="22">
        <v>6</v>
      </c>
      <c r="I286" s="22">
        <v>0</v>
      </c>
      <c r="J286" s="22" t="s">
        <v>63</v>
      </c>
      <c r="K286" s="23">
        <v>57</v>
      </c>
      <c r="L286" s="23">
        <v>78</v>
      </c>
      <c r="M286" s="22">
        <f t="shared" si="28"/>
        <v>-21</v>
      </c>
    </row>
    <row r="287" spans="1:13" ht="25.5" x14ac:dyDescent="0.35">
      <c r="A287" s="14">
        <v>2013</v>
      </c>
      <c r="B287" s="14" t="s">
        <v>296</v>
      </c>
      <c r="C287" s="24">
        <v>6</v>
      </c>
      <c r="D287" s="24">
        <v>4</v>
      </c>
      <c r="E287" s="16" t="s">
        <v>121</v>
      </c>
      <c r="F287" s="21">
        <v>10</v>
      </c>
      <c r="G287" s="22">
        <v>3</v>
      </c>
      <c r="H287" s="22">
        <v>7</v>
      </c>
      <c r="I287" s="22">
        <v>0</v>
      </c>
      <c r="J287" s="22" t="s">
        <v>77</v>
      </c>
      <c r="K287" s="23">
        <v>69</v>
      </c>
      <c r="L287" s="23">
        <v>84</v>
      </c>
      <c r="M287" s="22">
        <f t="shared" si="28"/>
        <v>-15</v>
      </c>
    </row>
    <row r="288" spans="1:13" ht="25.5" x14ac:dyDescent="0.35">
      <c r="A288" s="14"/>
      <c r="B288" s="14"/>
      <c r="C288" s="14"/>
      <c r="D288" s="14"/>
      <c r="E288" s="16"/>
      <c r="F288" s="21"/>
      <c r="G288" s="22"/>
      <c r="H288" s="22"/>
      <c r="I288" s="22"/>
      <c r="J288" s="22"/>
      <c r="K288" s="22"/>
      <c r="L288" s="22"/>
      <c r="M288" s="22"/>
    </row>
    <row r="289" spans="1:13" ht="25.5" x14ac:dyDescent="0.35">
      <c r="A289" s="14">
        <v>2014</v>
      </c>
      <c r="B289" s="14" t="s">
        <v>295</v>
      </c>
      <c r="C289" s="24">
        <v>1</v>
      </c>
      <c r="D289" s="24">
        <v>2</v>
      </c>
      <c r="E289" s="21" t="s">
        <v>121</v>
      </c>
      <c r="F289" s="21">
        <v>10</v>
      </c>
      <c r="G289" s="22">
        <v>6</v>
      </c>
      <c r="H289" s="22">
        <v>4</v>
      </c>
      <c r="I289" s="22">
        <v>0</v>
      </c>
      <c r="J289" s="22" t="s">
        <v>102</v>
      </c>
      <c r="K289" s="22">
        <v>56</v>
      </c>
      <c r="L289" s="22">
        <v>52</v>
      </c>
      <c r="M289" s="22">
        <f t="shared" ref="M289:M294" si="29">SUM(K289-L289)</f>
        <v>4</v>
      </c>
    </row>
    <row r="290" spans="1:13" ht="25.5" x14ac:dyDescent="0.35">
      <c r="A290" s="14">
        <v>2014</v>
      </c>
      <c r="B290" s="14" t="s">
        <v>295</v>
      </c>
      <c r="C290" s="24">
        <v>2</v>
      </c>
      <c r="D290" s="24">
        <v>4</v>
      </c>
      <c r="E290" s="21" t="s">
        <v>44</v>
      </c>
      <c r="F290" s="21">
        <v>10</v>
      </c>
      <c r="G290" s="22">
        <v>6</v>
      </c>
      <c r="H290" s="22">
        <v>4</v>
      </c>
      <c r="I290" s="22">
        <v>0</v>
      </c>
      <c r="J290" s="22" t="s">
        <v>102</v>
      </c>
      <c r="K290" s="22">
        <v>72</v>
      </c>
      <c r="L290" s="22">
        <v>72</v>
      </c>
      <c r="M290" s="22">
        <f t="shared" si="29"/>
        <v>0</v>
      </c>
    </row>
    <row r="291" spans="1:13" ht="25.5" x14ac:dyDescent="0.35">
      <c r="A291" s="14">
        <v>2014</v>
      </c>
      <c r="B291" s="14" t="s">
        <v>295</v>
      </c>
      <c r="C291" s="24">
        <v>3</v>
      </c>
      <c r="D291" s="24">
        <v>6</v>
      </c>
      <c r="E291" s="21" t="s">
        <v>81</v>
      </c>
      <c r="F291" s="21">
        <v>10</v>
      </c>
      <c r="G291" s="22">
        <v>4</v>
      </c>
      <c r="H291" s="22">
        <v>6</v>
      </c>
      <c r="I291" s="22">
        <v>0</v>
      </c>
      <c r="J291" s="22" t="s">
        <v>63</v>
      </c>
      <c r="K291" s="22">
        <v>65</v>
      </c>
      <c r="L291" s="22">
        <v>64</v>
      </c>
      <c r="M291" s="22">
        <f t="shared" si="29"/>
        <v>1</v>
      </c>
    </row>
    <row r="292" spans="1:13" ht="25.5" x14ac:dyDescent="0.35">
      <c r="A292" s="14">
        <v>2014</v>
      </c>
      <c r="B292" s="14" t="s">
        <v>295</v>
      </c>
      <c r="C292" s="24">
        <v>4</v>
      </c>
      <c r="D292" s="24">
        <v>1</v>
      </c>
      <c r="E292" s="21" t="s">
        <v>60</v>
      </c>
      <c r="F292" s="21">
        <v>10</v>
      </c>
      <c r="G292" s="22">
        <v>5</v>
      </c>
      <c r="H292" s="22">
        <v>5</v>
      </c>
      <c r="I292" s="22">
        <v>0</v>
      </c>
      <c r="J292" s="22" t="s">
        <v>97</v>
      </c>
      <c r="K292" s="22">
        <v>67</v>
      </c>
      <c r="L292" s="22">
        <v>55</v>
      </c>
      <c r="M292" s="22">
        <f t="shared" si="29"/>
        <v>12</v>
      </c>
    </row>
    <row r="293" spans="1:13" ht="25.5" x14ac:dyDescent="0.35">
      <c r="A293" s="14">
        <v>2014</v>
      </c>
      <c r="B293" s="14" t="s">
        <v>295</v>
      </c>
      <c r="C293" s="24">
        <v>5</v>
      </c>
      <c r="D293" s="24">
        <v>3</v>
      </c>
      <c r="E293" s="21" t="s">
        <v>21</v>
      </c>
      <c r="F293" s="21">
        <v>10</v>
      </c>
      <c r="G293" s="22">
        <v>5</v>
      </c>
      <c r="H293" s="22">
        <v>5</v>
      </c>
      <c r="I293" s="22">
        <v>0</v>
      </c>
      <c r="J293" s="22" t="s">
        <v>97</v>
      </c>
      <c r="K293" s="22">
        <v>47</v>
      </c>
      <c r="L293" s="22">
        <v>55</v>
      </c>
      <c r="M293" s="22">
        <f t="shared" si="29"/>
        <v>-8</v>
      </c>
    </row>
    <row r="294" spans="1:13" ht="25.5" x14ac:dyDescent="0.35">
      <c r="A294" s="14">
        <v>2014</v>
      </c>
      <c r="B294" s="14" t="s">
        <v>295</v>
      </c>
      <c r="C294" s="24">
        <v>6</v>
      </c>
      <c r="D294" s="24">
        <v>5</v>
      </c>
      <c r="E294" s="21" t="s">
        <v>114</v>
      </c>
      <c r="F294" s="21">
        <v>10</v>
      </c>
      <c r="G294" s="22">
        <v>4</v>
      </c>
      <c r="H294" s="22">
        <v>6</v>
      </c>
      <c r="I294" s="22">
        <v>0</v>
      </c>
      <c r="J294" s="22" t="s">
        <v>63</v>
      </c>
      <c r="K294" s="22">
        <v>49</v>
      </c>
      <c r="L294" s="22">
        <v>58</v>
      </c>
      <c r="M294" s="22">
        <f t="shared" si="29"/>
        <v>-9</v>
      </c>
    </row>
    <row r="295" spans="1:13" ht="25.5" x14ac:dyDescent="0.35">
      <c r="A295" s="14"/>
      <c r="B295" s="14"/>
      <c r="C295" s="14"/>
      <c r="D295" s="14"/>
      <c r="E295" s="21"/>
      <c r="F295" s="21"/>
      <c r="G295" s="22"/>
      <c r="H295" s="22"/>
      <c r="I295" s="22"/>
      <c r="J295" s="22"/>
      <c r="K295" s="22"/>
      <c r="L295" s="22"/>
      <c r="M295" s="22"/>
    </row>
    <row r="296" spans="1:13" ht="25.5" x14ac:dyDescent="0.35">
      <c r="A296" s="14">
        <v>2014</v>
      </c>
      <c r="B296" s="14" t="s">
        <v>299</v>
      </c>
      <c r="C296" s="24">
        <v>1</v>
      </c>
      <c r="D296" s="24">
        <v>3</v>
      </c>
      <c r="E296" s="21" t="s">
        <v>81</v>
      </c>
      <c r="F296" s="21">
        <v>10</v>
      </c>
      <c r="G296" s="22">
        <v>8</v>
      </c>
      <c r="H296" s="22">
        <v>2</v>
      </c>
      <c r="I296" s="22">
        <v>0</v>
      </c>
      <c r="J296" s="22" t="s">
        <v>68</v>
      </c>
      <c r="K296" s="22">
        <v>84</v>
      </c>
      <c r="L296" s="22">
        <v>52</v>
      </c>
      <c r="M296" s="22">
        <f t="shared" ref="M296:M303" si="30">SUM(K296-L296)</f>
        <v>32</v>
      </c>
    </row>
    <row r="297" spans="1:13" ht="25.5" x14ac:dyDescent="0.35">
      <c r="A297" s="14">
        <v>2014</v>
      </c>
      <c r="B297" s="14" t="s">
        <v>299</v>
      </c>
      <c r="C297" s="24">
        <v>2</v>
      </c>
      <c r="D297" s="24">
        <v>1</v>
      </c>
      <c r="E297" s="21" t="s">
        <v>60</v>
      </c>
      <c r="F297" s="21">
        <v>10</v>
      </c>
      <c r="G297" s="22">
        <v>9</v>
      </c>
      <c r="H297" s="22">
        <v>1</v>
      </c>
      <c r="I297" s="22">
        <v>0</v>
      </c>
      <c r="J297" s="22" t="s">
        <v>101</v>
      </c>
      <c r="K297" s="22">
        <v>77</v>
      </c>
      <c r="L297" s="22">
        <v>49</v>
      </c>
      <c r="M297" s="22">
        <f t="shared" si="30"/>
        <v>28</v>
      </c>
    </row>
    <row r="298" spans="1:13" ht="25.5" x14ac:dyDescent="0.35">
      <c r="A298" s="14">
        <v>2014</v>
      </c>
      <c r="B298" s="14" t="s">
        <v>299</v>
      </c>
      <c r="C298" s="24">
        <v>3</v>
      </c>
      <c r="D298" s="24">
        <v>5</v>
      </c>
      <c r="E298" s="21" t="s">
        <v>114</v>
      </c>
      <c r="F298" s="21">
        <v>10</v>
      </c>
      <c r="G298" s="22">
        <v>5</v>
      </c>
      <c r="H298" s="22">
        <v>5</v>
      </c>
      <c r="I298" s="22">
        <v>0</v>
      </c>
      <c r="J298" s="22" t="s">
        <v>97</v>
      </c>
      <c r="K298" s="22">
        <v>70</v>
      </c>
      <c r="L298" s="22">
        <v>63</v>
      </c>
      <c r="M298" s="22">
        <f t="shared" si="30"/>
        <v>7</v>
      </c>
    </row>
    <row r="299" spans="1:13" ht="25.5" x14ac:dyDescent="0.35">
      <c r="A299" s="14">
        <v>2014</v>
      </c>
      <c r="B299" s="14" t="s">
        <v>299</v>
      </c>
      <c r="C299" s="24">
        <v>4</v>
      </c>
      <c r="D299" s="24">
        <v>2</v>
      </c>
      <c r="E299" s="21" t="s">
        <v>121</v>
      </c>
      <c r="F299" s="21">
        <v>10</v>
      </c>
      <c r="G299" s="22">
        <v>6</v>
      </c>
      <c r="H299" s="22">
        <v>4</v>
      </c>
      <c r="I299" s="22">
        <v>0</v>
      </c>
      <c r="J299" s="22" t="s">
        <v>102</v>
      </c>
      <c r="K299" s="22">
        <v>68</v>
      </c>
      <c r="L299" s="22">
        <v>55</v>
      </c>
      <c r="M299" s="22">
        <f t="shared" si="30"/>
        <v>13</v>
      </c>
    </row>
    <row r="300" spans="1:13" ht="25.5" x14ac:dyDescent="0.35">
      <c r="A300" s="14">
        <v>2014</v>
      </c>
      <c r="B300" s="14" t="s">
        <v>299</v>
      </c>
      <c r="C300" s="24">
        <v>5</v>
      </c>
      <c r="D300" s="24">
        <v>4</v>
      </c>
      <c r="E300" s="21" t="s">
        <v>64</v>
      </c>
      <c r="F300" s="21">
        <v>10</v>
      </c>
      <c r="G300" s="22">
        <v>6</v>
      </c>
      <c r="H300" s="22">
        <v>4</v>
      </c>
      <c r="I300" s="22">
        <v>0</v>
      </c>
      <c r="J300" s="22" t="s">
        <v>102</v>
      </c>
      <c r="K300" s="22">
        <v>65</v>
      </c>
      <c r="L300" s="22">
        <v>54</v>
      </c>
      <c r="M300" s="22">
        <f t="shared" si="30"/>
        <v>11</v>
      </c>
    </row>
    <row r="301" spans="1:13" ht="25.5" x14ac:dyDescent="0.35">
      <c r="A301" s="14">
        <v>2014</v>
      </c>
      <c r="B301" s="14" t="s">
        <v>299</v>
      </c>
      <c r="C301" s="24">
        <v>6</v>
      </c>
      <c r="D301" s="24">
        <v>6</v>
      </c>
      <c r="E301" s="21" t="s">
        <v>44</v>
      </c>
      <c r="F301" s="21">
        <v>10</v>
      </c>
      <c r="G301" s="22">
        <v>4</v>
      </c>
      <c r="H301" s="22">
        <v>6</v>
      </c>
      <c r="I301" s="22">
        <v>0</v>
      </c>
      <c r="J301" s="22" t="s">
        <v>63</v>
      </c>
      <c r="K301" s="22">
        <v>46</v>
      </c>
      <c r="L301" s="22">
        <v>49</v>
      </c>
      <c r="M301" s="22">
        <f t="shared" si="30"/>
        <v>-3</v>
      </c>
    </row>
    <row r="302" spans="1:13" ht="25.5" x14ac:dyDescent="0.35">
      <c r="A302" s="14">
        <v>2014</v>
      </c>
      <c r="B302" s="14" t="s">
        <v>299</v>
      </c>
      <c r="C302" s="24">
        <v>7</v>
      </c>
      <c r="D302" s="24">
        <v>7</v>
      </c>
      <c r="E302" s="21" t="s">
        <v>124</v>
      </c>
      <c r="F302" s="21">
        <v>10</v>
      </c>
      <c r="G302" s="22">
        <v>1</v>
      </c>
      <c r="H302" s="22">
        <v>9</v>
      </c>
      <c r="I302" s="22">
        <v>0</v>
      </c>
      <c r="J302" s="22" t="s">
        <v>84</v>
      </c>
      <c r="K302" s="22">
        <v>42</v>
      </c>
      <c r="L302" s="22">
        <v>77</v>
      </c>
      <c r="M302" s="22">
        <f t="shared" si="30"/>
        <v>-35</v>
      </c>
    </row>
    <row r="303" spans="1:13" ht="25.5" x14ac:dyDescent="0.35">
      <c r="A303" s="14">
        <v>2014</v>
      </c>
      <c r="B303" s="14" t="s">
        <v>299</v>
      </c>
      <c r="C303" s="24">
        <v>8</v>
      </c>
      <c r="D303" s="24">
        <v>8</v>
      </c>
      <c r="E303" s="21" t="s">
        <v>45</v>
      </c>
      <c r="F303" s="21">
        <v>10</v>
      </c>
      <c r="G303" s="22">
        <v>0</v>
      </c>
      <c r="H303" s="22">
        <v>10</v>
      </c>
      <c r="I303" s="22">
        <v>0</v>
      </c>
      <c r="J303" s="22" t="s">
        <v>110</v>
      </c>
      <c r="K303" s="22">
        <v>38</v>
      </c>
      <c r="L303" s="22">
        <v>91</v>
      </c>
      <c r="M303" s="22">
        <f t="shared" si="30"/>
        <v>-53</v>
      </c>
    </row>
    <row r="304" spans="1:13" ht="25.5" x14ac:dyDescent="0.35">
      <c r="A304" s="14"/>
      <c r="B304" s="14"/>
      <c r="C304" s="14"/>
      <c r="D304" s="14"/>
      <c r="E304" s="21"/>
      <c r="F304" s="21"/>
      <c r="G304" s="22"/>
      <c r="H304" s="22"/>
      <c r="I304" s="22"/>
      <c r="J304" s="22"/>
      <c r="K304" s="22"/>
      <c r="L304" s="22"/>
      <c r="M304" s="22"/>
    </row>
    <row r="305" spans="1:13" ht="25.5" x14ac:dyDescent="0.35">
      <c r="A305" s="14">
        <v>2014</v>
      </c>
      <c r="B305" s="14" t="s">
        <v>298</v>
      </c>
      <c r="C305" s="14">
        <v>1</v>
      </c>
      <c r="D305" s="24">
        <v>2</v>
      </c>
      <c r="E305" s="21" t="s">
        <v>81</v>
      </c>
      <c r="F305" s="21">
        <v>10</v>
      </c>
      <c r="G305" s="22">
        <v>8</v>
      </c>
      <c r="H305" s="22">
        <v>2</v>
      </c>
      <c r="I305" s="22">
        <v>0</v>
      </c>
      <c r="J305" s="22" t="s">
        <v>68</v>
      </c>
      <c r="K305" s="22">
        <v>89</v>
      </c>
      <c r="L305" s="22">
        <v>64</v>
      </c>
      <c r="M305" s="22">
        <f t="shared" ref="M305:M312" si="31">SUM(K305-L305)</f>
        <v>25</v>
      </c>
    </row>
    <row r="306" spans="1:13" ht="25.5" x14ac:dyDescent="0.35">
      <c r="A306" s="14">
        <v>2014</v>
      </c>
      <c r="B306" s="14" t="s">
        <v>298</v>
      </c>
      <c r="C306" s="14">
        <v>2</v>
      </c>
      <c r="D306" s="24">
        <v>1</v>
      </c>
      <c r="E306" s="21" t="s">
        <v>60</v>
      </c>
      <c r="F306" s="21">
        <v>10</v>
      </c>
      <c r="G306" s="22">
        <v>8</v>
      </c>
      <c r="H306" s="22">
        <v>2</v>
      </c>
      <c r="I306" s="22">
        <v>0</v>
      </c>
      <c r="J306" s="22" t="s">
        <v>68</v>
      </c>
      <c r="K306" s="22">
        <v>87</v>
      </c>
      <c r="L306" s="22">
        <v>78</v>
      </c>
      <c r="M306" s="22">
        <f t="shared" si="31"/>
        <v>9</v>
      </c>
    </row>
    <row r="307" spans="1:13" ht="25.5" x14ac:dyDescent="0.35">
      <c r="A307" s="14">
        <v>2014</v>
      </c>
      <c r="B307" s="14" t="s">
        <v>298</v>
      </c>
      <c r="C307" s="14">
        <v>3</v>
      </c>
      <c r="D307" s="24">
        <v>6</v>
      </c>
      <c r="E307" s="21" t="s">
        <v>114</v>
      </c>
      <c r="F307" s="21">
        <v>10</v>
      </c>
      <c r="G307" s="22">
        <v>4</v>
      </c>
      <c r="H307" s="22">
        <v>6</v>
      </c>
      <c r="I307" s="22">
        <v>0</v>
      </c>
      <c r="J307" s="22" t="s">
        <v>63</v>
      </c>
      <c r="K307" s="22">
        <v>57</v>
      </c>
      <c r="L307" s="22">
        <v>66</v>
      </c>
      <c r="M307" s="22">
        <f t="shared" si="31"/>
        <v>-9</v>
      </c>
    </row>
    <row r="308" spans="1:13" ht="25.5" x14ac:dyDescent="0.35">
      <c r="A308" s="14">
        <v>2014</v>
      </c>
      <c r="B308" s="14" t="s">
        <v>298</v>
      </c>
      <c r="C308" s="14">
        <v>4</v>
      </c>
      <c r="D308" s="24">
        <v>5</v>
      </c>
      <c r="E308" s="21" t="s">
        <v>122</v>
      </c>
      <c r="F308" s="21">
        <v>10</v>
      </c>
      <c r="G308" s="22">
        <v>3</v>
      </c>
      <c r="H308" s="22">
        <v>7</v>
      </c>
      <c r="I308" s="22">
        <v>0</v>
      </c>
      <c r="J308" s="22" t="s">
        <v>77</v>
      </c>
      <c r="K308" s="22">
        <v>46</v>
      </c>
      <c r="L308" s="22">
        <v>62</v>
      </c>
      <c r="M308" s="22">
        <f t="shared" si="31"/>
        <v>-16</v>
      </c>
    </row>
    <row r="309" spans="1:13" ht="25.5" x14ac:dyDescent="0.35">
      <c r="A309" s="14">
        <v>2014</v>
      </c>
      <c r="B309" s="14" t="s">
        <v>298</v>
      </c>
      <c r="C309" s="14">
        <v>5</v>
      </c>
      <c r="D309" s="24">
        <v>3</v>
      </c>
      <c r="E309" s="21" t="s">
        <v>64</v>
      </c>
      <c r="F309" s="21">
        <v>10</v>
      </c>
      <c r="G309" s="22">
        <v>6</v>
      </c>
      <c r="H309" s="22">
        <v>4</v>
      </c>
      <c r="I309" s="22">
        <v>0</v>
      </c>
      <c r="J309" s="22" t="s">
        <v>102</v>
      </c>
      <c r="K309" s="22">
        <v>68</v>
      </c>
      <c r="L309" s="22">
        <v>57</v>
      </c>
      <c r="M309" s="22">
        <f t="shared" si="31"/>
        <v>11</v>
      </c>
    </row>
    <row r="310" spans="1:13" ht="25.5" x14ac:dyDescent="0.35">
      <c r="A310" s="14">
        <v>2014</v>
      </c>
      <c r="B310" s="14" t="s">
        <v>298</v>
      </c>
      <c r="C310" s="14">
        <v>6</v>
      </c>
      <c r="D310" s="24">
        <v>4</v>
      </c>
      <c r="E310" s="21" t="s">
        <v>121</v>
      </c>
      <c r="F310" s="21">
        <v>10</v>
      </c>
      <c r="G310" s="22">
        <v>4</v>
      </c>
      <c r="H310" s="22">
        <v>6</v>
      </c>
      <c r="I310" s="22">
        <v>0</v>
      </c>
      <c r="J310" s="22" t="s">
        <v>63</v>
      </c>
      <c r="K310" s="22">
        <v>72</v>
      </c>
      <c r="L310" s="22">
        <v>68</v>
      </c>
      <c r="M310" s="22">
        <f t="shared" si="31"/>
        <v>4</v>
      </c>
    </row>
    <row r="311" spans="1:13" ht="25.5" x14ac:dyDescent="0.35">
      <c r="A311" s="14">
        <v>2014</v>
      </c>
      <c r="B311" s="14" t="s">
        <v>298</v>
      </c>
      <c r="C311" s="14">
        <v>7</v>
      </c>
      <c r="D311" s="24">
        <v>7</v>
      </c>
      <c r="E311" s="21" t="s">
        <v>44</v>
      </c>
      <c r="F311" s="21">
        <v>10</v>
      </c>
      <c r="G311" s="22">
        <v>0</v>
      </c>
      <c r="H311" s="22">
        <v>10</v>
      </c>
      <c r="I311" s="22">
        <v>0</v>
      </c>
      <c r="J311" s="22" t="s">
        <v>110</v>
      </c>
      <c r="K311" s="22">
        <v>60</v>
      </c>
      <c r="L311" s="22">
        <v>92</v>
      </c>
      <c r="M311" s="22">
        <f t="shared" si="31"/>
        <v>-32</v>
      </c>
    </row>
    <row r="312" spans="1:13" ht="25.5" x14ac:dyDescent="0.35">
      <c r="A312" s="14">
        <v>2014</v>
      </c>
      <c r="B312" s="14" t="s">
        <v>298</v>
      </c>
      <c r="C312" s="14"/>
      <c r="D312" s="14"/>
      <c r="E312" s="21" t="s">
        <v>130</v>
      </c>
      <c r="F312" s="21">
        <v>5</v>
      </c>
      <c r="G312" s="22">
        <v>3</v>
      </c>
      <c r="H312" s="22">
        <v>2</v>
      </c>
      <c r="I312" s="22">
        <v>0</v>
      </c>
      <c r="J312" s="22" t="s">
        <v>131</v>
      </c>
      <c r="K312" s="22">
        <v>45</v>
      </c>
      <c r="L312" s="22">
        <v>47</v>
      </c>
      <c r="M312" s="22">
        <f t="shared" si="31"/>
        <v>-2</v>
      </c>
    </row>
    <row r="313" spans="1:13" ht="25.5" x14ac:dyDescent="0.35">
      <c r="A313" s="14"/>
      <c r="B313" s="14"/>
      <c r="C313" s="14"/>
      <c r="D313" s="14"/>
      <c r="E313" s="21"/>
      <c r="F313" s="21"/>
      <c r="G313" s="22"/>
      <c r="H313" s="22"/>
      <c r="I313" s="22"/>
      <c r="J313" s="22"/>
      <c r="K313" s="22"/>
      <c r="L313" s="22"/>
      <c r="M313" s="22"/>
    </row>
    <row r="314" spans="1:13" ht="25.5" x14ac:dyDescent="0.35">
      <c r="A314" s="14">
        <v>2014</v>
      </c>
      <c r="B314" s="14" t="s">
        <v>296</v>
      </c>
      <c r="C314" s="24">
        <v>1</v>
      </c>
      <c r="D314" s="24">
        <v>2</v>
      </c>
      <c r="E314" s="21" t="s">
        <v>60</v>
      </c>
      <c r="F314" s="21">
        <v>10</v>
      </c>
      <c r="G314" s="22">
        <v>9</v>
      </c>
      <c r="H314" s="22">
        <v>1</v>
      </c>
      <c r="I314" s="22">
        <v>0</v>
      </c>
      <c r="J314" s="22" t="s">
        <v>101</v>
      </c>
      <c r="K314" s="22">
        <v>85</v>
      </c>
      <c r="L314" s="22">
        <v>63</v>
      </c>
      <c r="M314" s="22">
        <f t="shared" ref="M314:M319" si="32">SUM(K314-L314)</f>
        <v>22</v>
      </c>
    </row>
    <row r="315" spans="1:13" ht="25.5" x14ac:dyDescent="0.35">
      <c r="A315" s="14">
        <v>2014</v>
      </c>
      <c r="B315" s="14" t="s">
        <v>296</v>
      </c>
      <c r="C315" s="24">
        <v>2</v>
      </c>
      <c r="D315" s="24">
        <v>1</v>
      </c>
      <c r="E315" s="21" t="s">
        <v>64</v>
      </c>
      <c r="F315" s="21">
        <v>10</v>
      </c>
      <c r="G315" s="22">
        <v>9</v>
      </c>
      <c r="H315" s="22">
        <v>1</v>
      </c>
      <c r="I315" s="22">
        <v>0</v>
      </c>
      <c r="J315" s="22" t="s">
        <v>101</v>
      </c>
      <c r="K315" s="22">
        <v>75</v>
      </c>
      <c r="L315" s="22">
        <v>51</v>
      </c>
      <c r="M315" s="22">
        <f t="shared" si="32"/>
        <v>24</v>
      </c>
    </row>
    <row r="316" spans="1:13" ht="25.5" x14ac:dyDescent="0.35">
      <c r="A316" s="14">
        <v>2014</v>
      </c>
      <c r="B316" s="14" t="s">
        <v>296</v>
      </c>
      <c r="C316" s="24">
        <v>3</v>
      </c>
      <c r="D316" s="24">
        <v>5</v>
      </c>
      <c r="E316" s="21" t="s">
        <v>121</v>
      </c>
      <c r="F316" s="21">
        <v>10</v>
      </c>
      <c r="G316" s="22">
        <v>4</v>
      </c>
      <c r="H316" s="22">
        <v>6</v>
      </c>
      <c r="I316" s="22">
        <v>0</v>
      </c>
      <c r="J316" s="22" t="s">
        <v>63</v>
      </c>
      <c r="K316" s="22">
        <v>61</v>
      </c>
      <c r="L316" s="22">
        <v>63</v>
      </c>
      <c r="M316" s="22">
        <f t="shared" si="32"/>
        <v>-2</v>
      </c>
    </row>
    <row r="317" spans="1:13" ht="25.5" x14ac:dyDescent="0.35">
      <c r="A317" s="14">
        <v>2014</v>
      </c>
      <c r="B317" s="14" t="s">
        <v>296</v>
      </c>
      <c r="C317" s="24">
        <v>4</v>
      </c>
      <c r="D317" s="24">
        <v>4</v>
      </c>
      <c r="E317" s="21" t="s">
        <v>44</v>
      </c>
      <c r="F317" s="21">
        <v>10</v>
      </c>
      <c r="G317" s="22">
        <v>3</v>
      </c>
      <c r="H317" s="22">
        <v>7</v>
      </c>
      <c r="I317" s="22">
        <v>0</v>
      </c>
      <c r="J317" s="22" t="s">
        <v>77</v>
      </c>
      <c r="K317" s="22">
        <v>44</v>
      </c>
      <c r="L317" s="22">
        <v>70</v>
      </c>
      <c r="M317" s="22">
        <f t="shared" si="32"/>
        <v>-26</v>
      </c>
    </row>
    <row r="318" spans="1:13" ht="25.5" x14ac:dyDescent="0.35">
      <c r="A318" s="14">
        <v>2014</v>
      </c>
      <c r="B318" s="14" t="s">
        <v>296</v>
      </c>
      <c r="C318" s="24">
        <v>5</v>
      </c>
      <c r="D318" s="24">
        <v>3</v>
      </c>
      <c r="E318" s="21" t="s">
        <v>81</v>
      </c>
      <c r="F318" s="21">
        <v>10</v>
      </c>
      <c r="G318" s="22">
        <v>4</v>
      </c>
      <c r="H318" s="22">
        <v>6</v>
      </c>
      <c r="I318" s="22">
        <v>0</v>
      </c>
      <c r="J318" s="22" t="s">
        <v>63</v>
      </c>
      <c r="K318" s="22">
        <v>78</v>
      </c>
      <c r="L318" s="22">
        <v>69</v>
      </c>
      <c r="M318" s="22">
        <f t="shared" si="32"/>
        <v>9</v>
      </c>
    </row>
    <row r="319" spans="1:13" ht="25.5" x14ac:dyDescent="0.35">
      <c r="A319" s="14">
        <v>2014</v>
      </c>
      <c r="B319" s="14" t="s">
        <v>296</v>
      </c>
      <c r="C319" s="24">
        <v>6</v>
      </c>
      <c r="D319" s="24">
        <v>6</v>
      </c>
      <c r="E319" s="21" t="s">
        <v>114</v>
      </c>
      <c r="F319" s="21">
        <v>10</v>
      </c>
      <c r="G319" s="22">
        <v>1</v>
      </c>
      <c r="H319" s="22">
        <v>9</v>
      </c>
      <c r="I319" s="22">
        <v>0</v>
      </c>
      <c r="J319" s="22" t="s">
        <v>84</v>
      </c>
      <c r="K319" s="22">
        <v>40</v>
      </c>
      <c r="L319" s="22">
        <v>69</v>
      </c>
      <c r="M319" s="22">
        <f t="shared" si="32"/>
        <v>-29</v>
      </c>
    </row>
    <row r="320" spans="1:13" ht="25.5" x14ac:dyDescent="0.35">
      <c r="A320" s="14"/>
      <c r="B320" s="14"/>
      <c r="C320" s="14"/>
      <c r="D320" s="14"/>
      <c r="E320" s="21"/>
      <c r="F320" s="21"/>
      <c r="G320" s="22"/>
      <c r="H320" s="22"/>
      <c r="I320" s="22"/>
      <c r="J320" s="22"/>
      <c r="K320" s="22"/>
      <c r="L320" s="22"/>
      <c r="M320" s="22"/>
    </row>
    <row r="321" spans="1:13" ht="25.5" x14ac:dyDescent="0.35">
      <c r="A321" s="14">
        <v>2015</v>
      </c>
      <c r="B321" s="14" t="s">
        <v>295</v>
      </c>
      <c r="C321" s="24">
        <v>1</v>
      </c>
      <c r="D321" s="24">
        <v>2</v>
      </c>
      <c r="E321" s="21" t="s">
        <v>121</v>
      </c>
      <c r="F321" s="21">
        <v>10</v>
      </c>
      <c r="G321" s="22">
        <v>8</v>
      </c>
      <c r="H321" s="22">
        <v>2</v>
      </c>
      <c r="I321" s="22">
        <v>0</v>
      </c>
      <c r="J321" s="22" t="s">
        <v>68</v>
      </c>
      <c r="K321" s="22">
        <v>79</v>
      </c>
      <c r="L321" s="22">
        <v>67</v>
      </c>
      <c r="M321" s="22">
        <f t="shared" ref="M321:M326" si="33">SUM(K321-L321)</f>
        <v>12</v>
      </c>
    </row>
    <row r="322" spans="1:13" ht="25.5" x14ac:dyDescent="0.35">
      <c r="A322" s="14">
        <v>2015</v>
      </c>
      <c r="B322" s="14" t="s">
        <v>295</v>
      </c>
      <c r="C322" s="24">
        <v>2</v>
      </c>
      <c r="D322" s="24">
        <v>1</v>
      </c>
      <c r="E322" s="21" t="s">
        <v>60</v>
      </c>
      <c r="F322" s="21">
        <v>10</v>
      </c>
      <c r="G322" s="22">
        <v>7</v>
      </c>
      <c r="H322" s="22">
        <v>3</v>
      </c>
      <c r="I322" s="22">
        <v>0</v>
      </c>
      <c r="J322" s="22" t="s">
        <v>95</v>
      </c>
      <c r="K322" s="22">
        <v>96</v>
      </c>
      <c r="L322" s="22">
        <v>69</v>
      </c>
      <c r="M322" s="22">
        <f t="shared" si="33"/>
        <v>27</v>
      </c>
    </row>
    <row r="323" spans="1:13" ht="25.5" x14ac:dyDescent="0.35">
      <c r="A323" s="14">
        <v>2015</v>
      </c>
      <c r="B323" s="14" t="s">
        <v>295</v>
      </c>
      <c r="C323" s="24">
        <v>3</v>
      </c>
      <c r="D323" s="24">
        <v>3</v>
      </c>
      <c r="E323" s="21" t="s">
        <v>114</v>
      </c>
      <c r="F323" s="21">
        <v>10</v>
      </c>
      <c r="G323" s="22">
        <v>6</v>
      </c>
      <c r="H323" s="22">
        <v>4</v>
      </c>
      <c r="I323" s="22">
        <v>0</v>
      </c>
      <c r="J323" s="22" t="s">
        <v>102</v>
      </c>
      <c r="K323" s="22">
        <v>72</v>
      </c>
      <c r="L323" s="22">
        <v>71</v>
      </c>
      <c r="M323" s="22">
        <f t="shared" si="33"/>
        <v>1</v>
      </c>
    </row>
    <row r="324" spans="1:13" ht="25.5" x14ac:dyDescent="0.35">
      <c r="A324" s="14">
        <v>2015</v>
      </c>
      <c r="B324" s="14" t="s">
        <v>295</v>
      </c>
      <c r="C324" s="24">
        <v>4</v>
      </c>
      <c r="D324" s="24">
        <v>6</v>
      </c>
      <c r="E324" s="21" t="s">
        <v>44</v>
      </c>
      <c r="F324" s="21">
        <v>10</v>
      </c>
      <c r="G324" s="22">
        <v>3</v>
      </c>
      <c r="H324" s="22">
        <v>7</v>
      </c>
      <c r="I324" s="22">
        <v>0</v>
      </c>
      <c r="J324" s="22" t="s">
        <v>77</v>
      </c>
      <c r="K324" s="22">
        <v>71</v>
      </c>
      <c r="L324" s="22">
        <v>80</v>
      </c>
      <c r="M324" s="22">
        <f t="shared" si="33"/>
        <v>-9</v>
      </c>
    </row>
    <row r="325" spans="1:13" ht="25.5" x14ac:dyDescent="0.35">
      <c r="A325" s="14">
        <v>2015</v>
      </c>
      <c r="B325" s="14" t="s">
        <v>295</v>
      </c>
      <c r="C325" s="24">
        <v>5</v>
      </c>
      <c r="D325" s="24">
        <v>4</v>
      </c>
      <c r="E325" s="21" t="s">
        <v>64</v>
      </c>
      <c r="F325" s="21">
        <v>10</v>
      </c>
      <c r="G325" s="22">
        <v>4</v>
      </c>
      <c r="H325" s="22">
        <v>6</v>
      </c>
      <c r="I325" s="22">
        <v>0</v>
      </c>
      <c r="J325" s="22" t="s">
        <v>63</v>
      </c>
      <c r="K325" s="22">
        <v>64</v>
      </c>
      <c r="L325" s="22">
        <v>63</v>
      </c>
      <c r="M325" s="22">
        <f t="shared" si="33"/>
        <v>1</v>
      </c>
    </row>
    <row r="326" spans="1:13" ht="25.5" x14ac:dyDescent="0.35">
      <c r="A326" s="14">
        <v>2015</v>
      </c>
      <c r="B326" s="14" t="s">
        <v>295</v>
      </c>
      <c r="C326" s="24">
        <v>6</v>
      </c>
      <c r="D326" s="24">
        <v>5</v>
      </c>
      <c r="E326" s="21" t="s">
        <v>81</v>
      </c>
      <c r="F326" s="21">
        <v>10</v>
      </c>
      <c r="G326" s="22">
        <v>2</v>
      </c>
      <c r="H326" s="22">
        <v>8</v>
      </c>
      <c r="I326" s="22">
        <v>0</v>
      </c>
      <c r="J326" s="22" t="s">
        <v>98</v>
      </c>
      <c r="K326" s="22">
        <v>57</v>
      </c>
      <c r="L326" s="22">
        <v>89</v>
      </c>
      <c r="M326" s="22">
        <f t="shared" si="33"/>
        <v>-32</v>
      </c>
    </row>
    <row r="327" spans="1:13" ht="25.5" x14ac:dyDescent="0.35">
      <c r="A327" s="14"/>
      <c r="B327" s="14"/>
      <c r="C327" s="14"/>
      <c r="D327" s="14"/>
      <c r="E327" s="21"/>
      <c r="F327" s="21"/>
      <c r="G327" s="22"/>
      <c r="H327" s="22"/>
      <c r="I327" s="22"/>
      <c r="J327" s="22"/>
      <c r="K327" s="22"/>
      <c r="L327" s="22"/>
      <c r="M327" s="22"/>
    </row>
    <row r="328" spans="1:13" ht="25.5" x14ac:dyDescent="0.35">
      <c r="A328" s="14">
        <v>2015</v>
      </c>
      <c r="B328" s="14" t="s">
        <v>299</v>
      </c>
      <c r="C328" s="24">
        <v>1</v>
      </c>
      <c r="D328" s="24">
        <v>2</v>
      </c>
      <c r="E328" s="21" t="s">
        <v>64</v>
      </c>
      <c r="F328" s="21">
        <v>8</v>
      </c>
      <c r="G328" s="22">
        <v>5</v>
      </c>
      <c r="H328" s="22">
        <v>3</v>
      </c>
      <c r="I328" s="22">
        <v>0</v>
      </c>
      <c r="J328" s="22" t="s">
        <v>15</v>
      </c>
      <c r="K328" s="22">
        <v>46</v>
      </c>
      <c r="L328" s="22">
        <v>44</v>
      </c>
      <c r="M328" s="22">
        <v>2</v>
      </c>
    </row>
    <row r="329" spans="1:13" ht="25.5" x14ac:dyDescent="0.35">
      <c r="A329" s="14">
        <v>2015</v>
      </c>
      <c r="B329" s="14" t="s">
        <v>299</v>
      </c>
      <c r="C329" s="24">
        <v>2</v>
      </c>
      <c r="D329" s="24">
        <v>1</v>
      </c>
      <c r="E329" s="21" t="s">
        <v>60</v>
      </c>
      <c r="F329" s="21">
        <v>8</v>
      </c>
      <c r="G329" s="22">
        <v>6</v>
      </c>
      <c r="H329" s="22">
        <v>2</v>
      </c>
      <c r="I329" s="22">
        <v>0</v>
      </c>
      <c r="J329" s="22" t="s">
        <v>32</v>
      </c>
      <c r="K329" s="22">
        <v>53</v>
      </c>
      <c r="L329" s="22">
        <v>38</v>
      </c>
      <c r="M329" s="22">
        <v>15</v>
      </c>
    </row>
    <row r="330" spans="1:13" ht="25.5" x14ac:dyDescent="0.35">
      <c r="A330" s="14">
        <v>2015</v>
      </c>
      <c r="B330" s="14" t="s">
        <v>299</v>
      </c>
      <c r="C330" s="24">
        <v>3</v>
      </c>
      <c r="D330" s="24">
        <v>4</v>
      </c>
      <c r="E330" s="21" t="s">
        <v>114</v>
      </c>
      <c r="F330" s="21">
        <v>8</v>
      </c>
      <c r="G330" s="22">
        <v>5</v>
      </c>
      <c r="H330" s="22">
        <v>3</v>
      </c>
      <c r="I330" s="22">
        <v>0</v>
      </c>
      <c r="J330" s="22" t="s">
        <v>15</v>
      </c>
      <c r="K330" s="22">
        <v>43</v>
      </c>
      <c r="L330" s="22">
        <v>47</v>
      </c>
      <c r="M330" s="22">
        <v>-4</v>
      </c>
    </row>
    <row r="331" spans="1:13" ht="25.5" x14ac:dyDescent="0.35">
      <c r="A331" s="14">
        <v>2015</v>
      </c>
      <c r="B331" s="14" t="s">
        <v>299</v>
      </c>
      <c r="C331" s="24">
        <v>4</v>
      </c>
      <c r="D331" s="24">
        <v>5</v>
      </c>
      <c r="E331" s="21" t="s">
        <v>132</v>
      </c>
      <c r="F331" s="21">
        <v>8</v>
      </c>
      <c r="G331" s="22">
        <v>2</v>
      </c>
      <c r="H331" s="22">
        <v>6</v>
      </c>
      <c r="I331" s="22">
        <v>0</v>
      </c>
      <c r="J331" s="22" t="s">
        <v>36</v>
      </c>
      <c r="K331" s="22">
        <v>39</v>
      </c>
      <c r="L331" s="22">
        <v>45</v>
      </c>
      <c r="M331" s="22">
        <v>-6</v>
      </c>
    </row>
    <row r="332" spans="1:13" ht="25.5" x14ac:dyDescent="0.35">
      <c r="A332" s="14">
        <v>2015</v>
      </c>
      <c r="B332" s="14" t="s">
        <v>299</v>
      </c>
      <c r="C332" s="24">
        <v>5</v>
      </c>
      <c r="D332" s="24">
        <v>3</v>
      </c>
      <c r="E332" s="21" t="s">
        <v>121</v>
      </c>
      <c r="F332" s="21">
        <v>8</v>
      </c>
      <c r="G332" s="22">
        <v>4</v>
      </c>
      <c r="H332" s="22">
        <v>4</v>
      </c>
      <c r="I332" s="22">
        <v>0</v>
      </c>
      <c r="J332" s="22" t="s">
        <v>49</v>
      </c>
      <c r="K332" s="22">
        <v>50</v>
      </c>
      <c r="L332" s="22">
        <v>45</v>
      </c>
      <c r="M332" s="22">
        <v>5</v>
      </c>
    </row>
    <row r="333" spans="1:13" ht="25.5" x14ac:dyDescent="0.35">
      <c r="A333" s="14">
        <v>2015</v>
      </c>
      <c r="B333" s="14" t="s">
        <v>299</v>
      </c>
      <c r="C333" s="24">
        <v>6</v>
      </c>
      <c r="D333" s="24">
        <v>6</v>
      </c>
      <c r="E333" s="21" t="s">
        <v>44</v>
      </c>
      <c r="F333" s="21">
        <v>8</v>
      </c>
      <c r="G333" s="22">
        <v>2</v>
      </c>
      <c r="H333" s="22">
        <v>6</v>
      </c>
      <c r="I333" s="22">
        <v>0</v>
      </c>
      <c r="J333" s="22" t="s">
        <v>36</v>
      </c>
      <c r="K333" s="22">
        <v>37</v>
      </c>
      <c r="L333" s="22">
        <v>49</v>
      </c>
      <c r="M333" s="22">
        <v>-12</v>
      </c>
    </row>
    <row r="334" spans="1:13" ht="25.5" x14ac:dyDescent="0.35">
      <c r="A334" s="14"/>
      <c r="B334" s="14"/>
      <c r="C334" s="14"/>
      <c r="D334" s="14"/>
      <c r="E334" s="21"/>
      <c r="F334" s="21"/>
      <c r="G334" s="22"/>
      <c r="H334" s="22"/>
      <c r="I334" s="22"/>
      <c r="J334" s="22"/>
      <c r="K334" s="22"/>
      <c r="L334" s="22"/>
      <c r="M334" s="22"/>
    </row>
    <row r="335" spans="1:13" ht="25.5" x14ac:dyDescent="0.35">
      <c r="A335" s="14">
        <v>2015</v>
      </c>
      <c r="B335" s="14" t="s">
        <v>298</v>
      </c>
      <c r="C335" s="24">
        <v>1</v>
      </c>
      <c r="D335" s="24">
        <v>3</v>
      </c>
      <c r="E335" s="21" t="s">
        <v>60</v>
      </c>
      <c r="F335" s="21">
        <v>8</v>
      </c>
      <c r="G335" s="22">
        <v>6</v>
      </c>
      <c r="H335" s="22">
        <v>2</v>
      </c>
      <c r="I335" s="22">
        <v>0</v>
      </c>
      <c r="J335" s="22" t="s">
        <v>32</v>
      </c>
      <c r="K335" s="22">
        <v>72</v>
      </c>
      <c r="L335" s="22">
        <v>50</v>
      </c>
      <c r="M335" s="22">
        <v>22</v>
      </c>
    </row>
    <row r="336" spans="1:13" ht="25.5" x14ac:dyDescent="0.35">
      <c r="A336" s="14">
        <v>2015</v>
      </c>
      <c r="B336" s="14" t="s">
        <v>298</v>
      </c>
      <c r="C336" s="24">
        <v>2</v>
      </c>
      <c r="D336" s="24">
        <v>1</v>
      </c>
      <c r="E336" s="21" t="s">
        <v>64</v>
      </c>
      <c r="F336" s="21">
        <v>8</v>
      </c>
      <c r="G336" s="22">
        <v>6</v>
      </c>
      <c r="H336" s="22">
        <v>2</v>
      </c>
      <c r="I336" s="22">
        <v>0</v>
      </c>
      <c r="J336" s="22" t="s">
        <v>32</v>
      </c>
      <c r="K336" s="22">
        <v>69</v>
      </c>
      <c r="L336" s="22">
        <v>49</v>
      </c>
      <c r="M336" s="22">
        <v>20</v>
      </c>
    </row>
    <row r="337" spans="1:13" ht="25.5" x14ac:dyDescent="0.35">
      <c r="A337" s="14">
        <v>2015</v>
      </c>
      <c r="B337" s="14" t="s">
        <v>298</v>
      </c>
      <c r="C337" s="24">
        <v>3</v>
      </c>
      <c r="D337" s="24">
        <v>4</v>
      </c>
      <c r="E337" s="21" t="s">
        <v>133</v>
      </c>
      <c r="F337" s="21">
        <v>8</v>
      </c>
      <c r="G337" s="22">
        <v>4</v>
      </c>
      <c r="H337" s="22">
        <v>4</v>
      </c>
      <c r="I337" s="22">
        <v>0</v>
      </c>
      <c r="J337" s="22" t="s">
        <v>49</v>
      </c>
      <c r="K337" s="22">
        <v>64</v>
      </c>
      <c r="L337" s="22">
        <v>63</v>
      </c>
      <c r="M337" s="22">
        <v>1</v>
      </c>
    </row>
    <row r="338" spans="1:13" ht="25.5" x14ac:dyDescent="0.35">
      <c r="A338" s="14">
        <v>2015</v>
      </c>
      <c r="B338" s="14" t="s">
        <v>298</v>
      </c>
      <c r="C338" s="24">
        <v>4</v>
      </c>
      <c r="D338" s="24">
        <v>2</v>
      </c>
      <c r="E338" s="21" t="s">
        <v>114</v>
      </c>
      <c r="F338" s="21">
        <v>8</v>
      </c>
      <c r="G338" s="22">
        <v>4</v>
      </c>
      <c r="H338" s="22">
        <v>4</v>
      </c>
      <c r="I338" s="22">
        <v>0</v>
      </c>
      <c r="J338" s="22" t="s">
        <v>49</v>
      </c>
      <c r="K338" s="22">
        <v>56</v>
      </c>
      <c r="L338" s="22">
        <v>62</v>
      </c>
      <c r="M338" s="22">
        <v>-6</v>
      </c>
    </row>
    <row r="339" spans="1:13" ht="25.5" x14ac:dyDescent="0.35">
      <c r="A339" s="14">
        <v>2015</v>
      </c>
      <c r="B339" s="14" t="s">
        <v>298</v>
      </c>
      <c r="C339" s="24">
        <v>5</v>
      </c>
      <c r="D339" s="24">
        <v>5</v>
      </c>
      <c r="E339" s="21" t="s">
        <v>45</v>
      </c>
      <c r="F339" s="21">
        <v>8</v>
      </c>
      <c r="G339" s="22">
        <v>5</v>
      </c>
      <c r="H339" s="22">
        <v>3</v>
      </c>
      <c r="I339" s="22">
        <v>0</v>
      </c>
      <c r="J339" s="22" t="s">
        <v>15</v>
      </c>
      <c r="K339" s="22">
        <v>49</v>
      </c>
      <c r="L339" s="22">
        <v>41</v>
      </c>
      <c r="M339" s="22">
        <v>8</v>
      </c>
    </row>
    <row r="340" spans="1:13" ht="25.5" x14ac:dyDescent="0.35">
      <c r="A340" s="14">
        <v>2015</v>
      </c>
      <c r="B340" s="14" t="s">
        <v>298</v>
      </c>
      <c r="C340" s="24">
        <v>6</v>
      </c>
      <c r="D340" s="24">
        <v>6</v>
      </c>
      <c r="E340" s="21" t="s">
        <v>121</v>
      </c>
      <c r="F340" s="21">
        <v>8</v>
      </c>
      <c r="G340" s="22">
        <v>2</v>
      </c>
      <c r="H340" s="22">
        <v>6</v>
      </c>
      <c r="I340" s="22">
        <v>0</v>
      </c>
      <c r="J340" s="22" t="s">
        <v>36</v>
      </c>
      <c r="K340" s="22">
        <v>55</v>
      </c>
      <c r="L340" s="22">
        <v>58</v>
      </c>
      <c r="M340" s="22">
        <v>-3</v>
      </c>
    </row>
    <row r="341" spans="1:13" ht="25.5" x14ac:dyDescent="0.35">
      <c r="A341" s="14">
        <v>2015</v>
      </c>
      <c r="B341" s="14" t="s">
        <v>298</v>
      </c>
      <c r="C341" s="24">
        <v>7</v>
      </c>
      <c r="D341" s="24">
        <v>7</v>
      </c>
      <c r="E341" s="21" t="s">
        <v>69</v>
      </c>
      <c r="F341" s="21">
        <v>8</v>
      </c>
      <c r="G341" s="22">
        <v>1</v>
      </c>
      <c r="H341" s="22">
        <v>7</v>
      </c>
      <c r="I341" s="22">
        <v>0</v>
      </c>
      <c r="J341" s="22" t="s">
        <v>134</v>
      </c>
      <c r="K341" s="22">
        <v>40</v>
      </c>
      <c r="L341" s="22">
        <v>82</v>
      </c>
      <c r="M341" s="22">
        <v>-42</v>
      </c>
    </row>
    <row r="342" spans="1:13" ht="25.5" x14ac:dyDescent="0.35">
      <c r="A342" s="14"/>
      <c r="B342" s="14"/>
      <c r="C342" s="14"/>
      <c r="D342" s="14"/>
      <c r="E342" s="21"/>
      <c r="F342" s="21"/>
      <c r="G342" s="22"/>
      <c r="H342" s="22"/>
      <c r="I342" s="22"/>
      <c r="J342" s="22"/>
      <c r="K342" s="22"/>
      <c r="L342" s="22"/>
      <c r="M342" s="22"/>
    </row>
    <row r="343" spans="1:13" ht="25.5" x14ac:dyDescent="0.35">
      <c r="A343" s="14">
        <v>2015</v>
      </c>
      <c r="B343" s="14" t="s">
        <v>296</v>
      </c>
      <c r="C343" s="24">
        <v>1</v>
      </c>
      <c r="D343" s="24">
        <v>3</v>
      </c>
      <c r="E343" s="21" t="s">
        <v>121</v>
      </c>
      <c r="F343" s="21">
        <v>10</v>
      </c>
      <c r="G343" s="22">
        <v>6</v>
      </c>
      <c r="H343" s="22">
        <v>4</v>
      </c>
      <c r="I343" s="22">
        <v>0</v>
      </c>
      <c r="J343" s="22" t="s">
        <v>102</v>
      </c>
      <c r="K343" s="22">
        <v>65</v>
      </c>
      <c r="L343" s="22">
        <v>54</v>
      </c>
      <c r="M343" s="22">
        <v>11</v>
      </c>
    </row>
    <row r="344" spans="1:13" ht="25.5" x14ac:dyDescent="0.35">
      <c r="A344" s="14">
        <v>2015</v>
      </c>
      <c r="B344" s="14" t="s">
        <v>296</v>
      </c>
      <c r="C344" s="24">
        <v>2</v>
      </c>
      <c r="D344" s="24">
        <v>6</v>
      </c>
      <c r="E344" s="21" t="s">
        <v>64</v>
      </c>
      <c r="F344" s="21">
        <v>10</v>
      </c>
      <c r="G344" s="22">
        <v>2</v>
      </c>
      <c r="H344" s="22">
        <v>7</v>
      </c>
      <c r="I344" s="22">
        <v>1</v>
      </c>
      <c r="J344" s="22" t="s">
        <v>129</v>
      </c>
      <c r="K344" s="22">
        <v>57</v>
      </c>
      <c r="L344" s="22">
        <v>72</v>
      </c>
      <c r="M344" s="22">
        <v>-15</v>
      </c>
    </row>
    <row r="345" spans="1:13" ht="25.5" x14ac:dyDescent="0.35">
      <c r="A345" s="14">
        <v>2015</v>
      </c>
      <c r="B345" s="14" t="s">
        <v>296</v>
      </c>
      <c r="C345" s="24">
        <v>3</v>
      </c>
      <c r="D345" s="24">
        <v>5</v>
      </c>
      <c r="E345" s="21" t="s">
        <v>44</v>
      </c>
      <c r="F345" s="21">
        <v>10</v>
      </c>
      <c r="G345" s="22">
        <v>4</v>
      </c>
      <c r="H345" s="22">
        <v>6</v>
      </c>
      <c r="I345" s="22">
        <v>0</v>
      </c>
      <c r="J345" s="22" t="s">
        <v>63</v>
      </c>
      <c r="K345" s="22">
        <v>57</v>
      </c>
      <c r="L345" s="22">
        <v>49</v>
      </c>
      <c r="M345" s="22">
        <v>8</v>
      </c>
    </row>
    <row r="346" spans="1:13" ht="25.5" x14ac:dyDescent="0.35">
      <c r="A346" s="14">
        <v>2015</v>
      </c>
      <c r="B346" s="14" t="s">
        <v>296</v>
      </c>
      <c r="C346" s="24">
        <v>4</v>
      </c>
      <c r="D346" s="24">
        <v>2</v>
      </c>
      <c r="E346" s="21" t="s">
        <v>114</v>
      </c>
      <c r="F346" s="21">
        <v>10</v>
      </c>
      <c r="G346" s="22">
        <v>6</v>
      </c>
      <c r="H346" s="22">
        <v>3</v>
      </c>
      <c r="I346" s="22">
        <v>1</v>
      </c>
      <c r="J346" s="22" t="s">
        <v>67</v>
      </c>
      <c r="K346" s="22">
        <v>47</v>
      </c>
      <c r="L346" s="22">
        <v>50</v>
      </c>
      <c r="M346" s="22">
        <v>-3</v>
      </c>
    </row>
    <row r="347" spans="1:13" ht="25.5" x14ac:dyDescent="0.35">
      <c r="A347" s="14">
        <v>2015</v>
      </c>
      <c r="B347" s="14" t="s">
        <v>296</v>
      </c>
      <c r="C347" s="24">
        <v>5</v>
      </c>
      <c r="D347" s="24">
        <v>1</v>
      </c>
      <c r="E347" s="21" t="s">
        <v>128</v>
      </c>
      <c r="F347" s="21">
        <v>10</v>
      </c>
      <c r="G347" s="22">
        <v>7</v>
      </c>
      <c r="H347" s="22">
        <v>3</v>
      </c>
      <c r="I347" s="22">
        <v>0</v>
      </c>
      <c r="J347" s="22" t="s">
        <v>95</v>
      </c>
      <c r="K347" s="22">
        <v>72</v>
      </c>
      <c r="L347" s="22">
        <v>67</v>
      </c>
      <c r="M347" s="22">
        <v>5</v>
      </c>
    </row>
    <row r="348" spans="1:13" ht="25.5" x14ac:dyDescent="0.35">
      <c r="A348" s="14">
        <v>2015</v>
      </c>
      <c r="B348" s="14" t="s">
        <v>296</v>
      </c>
      <c r="C348" s="24">
        <v>6</v>
      </c>
      <c r="D348" s="24">
        <v>4</v>
      </c>
      <c r="E348" s="21" t="s">
        <v>45</v>
      </c>
      <c r="F348" s="21">
        <v>9</v>
      </c>
      <c r="G348" s="22">
        <v>3</v>
      </c>
      <c r="H348" s="22">
        <v>6</v>
      </c>
      <c r="I348" s="22">
        <v>0</v>
      </c>
      <c r="J348" s="22" t="s">
        <v>29</v>
      </c>
      <c r="K348" s="22">
        <v>54</v>
      </c>
      <c r="L348" s="22">
        <v>60</v>
      </c>
      <c r="M348" s="22">
        <v>-6</v>
      </c>
    </row>
    <row r="349" spans="1:13" ht="25.5" x14ac:dyDescent="0.35">
      <c r="A349" s="14"/>
      <c r="B349" s="14"/>
      <c r="C349" s="14"/>
      <c r="D349" s="14"/>
      <c r="E349" s="21"/>
      <c r="F349" s="21"/>
      <c r="G349" s="22"/>
      <c r="H349" s="22"/>
      <c r="I349" s="22"/>
      <c r="J349" s="22"/>
      <c r="K349" s="22"/>
      <c r="L349" s="22"/>
      <c r="M349" s="22"/>
    </row>
    <row r="350" spans="1:13" ht="25.5" x14ac:dyDescent="0.35">
      <c r="A350" s="14">
        <v>2016</v>
      </c>
      <c r="B350" s="14" t="s">
        <v>295</v>
      </c>
      <c r="C350" s="24">
        <v>1</v>
      </c>
      <c r="D350" s="24">
        <v>1</v>
      </c>
      <c r="E350" s="21" t="s">
        <v>121</v>
      </c>
      <c r="F350" s="21">
        <v>10</v>
      </c>
      <c r="G350" s="22">
        <v>8</v>
      </c>
      <c r="H350" s="22">
        <v>1</v>
      </c>
      <c r="I350" s="22">
        <v>1</v>
      </c>
      <c r="J350" s="22" t="s">
        <v>59</v>
      </c>
      <c r="K350" s="22">
        <v>90</v>
      </c>
      <c r="L350" s="22">
        <v>50</v>
      </c>
      <c r="M350" s="22">
        <f>SUM(K350-L350)</f>
        <v>40</v>
      </c>
    </row>
    <row r="351" spans="1:13" ht="25.5" x14ac:dyDescent="0.35">
      <c r="A351" s="14">
        <v>2016</v>
      </c>
      <c r="B351" s="14" t="s">
        <v>295</v>
      </c>
      <c r="C351" s="24">
        <v>2</v>
      </c>
      <c r="D351" s="24">
        <v>2</v>
      </c>
      <c r="E351" s="21" t="s">
        <v>114</v>
      </c>
      <c r="F351" s="21">
        <v>10</v>
      </c>
      <c r="G351" s="22">
        <v>6</v>
      </c>
      <c r="H351" s="22">
        <v>4</v>
      </c>
      <c r="I351" s="22">
        <v>0</v>
      </c>
      <c r="J351" s="22" t="s">
        <v>102</v>
      </c>
      <c r="K351" s="22">
        <v>68</v>
      </c>
      <c r="L351" s="22">
        <v>55</v>
      </c>
      <c r="M351" s="22">
        <f>SUM(K351-L351)</f>
        <v>13</v>
      </c>
    </row>
    <row r="352" spans="1:13" ht="25.5" x14ac:dyDescent="0.35">
      <c r="A352" s="14">
        <v>2016</v>
      </c>
      <c r="B352" s="14" t="s">
        <v>295</v>
      </c>
      <c r="C352" s="24">
        <v>3</v>
      </c>
      <c r="D352" s="24">
        <v>4</v>
      </c>
      <c r="E352" s="21" t="s">
        <v>135</v>
      </c>
      <c r="F352" s="21">
        <v>10</v>
      </c>
      <c r="G352" s="22">
        <v>5</v>
      </c>
      <c r="H352" s="22">
        <v>5</v>
      </c>
      <c r="I352" s="22">
        <v>0</v>
      </c>
      <c r="J352" s="22" t="s">
        <v>97</v>
      </c>
      <c r="K352" s="22">
        <v>66</v>
      </c>
      <c r="L352" s="22">
        <v>77</v>
      </c>
      <c r="M352" s="22">
        <f>SUM(K352-L352)</f>
        <v>-11</v>
      </c>
    </row>
    <row r="353" spans="1:13" ht="25.5" x14ac:dyDescent="0.35">
      <c r="A353" s="14">
        <v>2016</v>
      </c>
      <c r="B353" s="14" t="s">
        <v>295</v>
      </c>
      <c r="C353" s="24">
        <v>4</v>
      </c>
      <c r="D353" s="24">
        <v>5</v>
      </c>
      <c r="E353" s="21" t="s">
        <v>45</v>
      </c>
      <c r="F353" s="21">
        <v>10</v>
      </c>
      <c r="G353" s="22">
        <v>2</v>
      </c>
      <c r="H353" s="22">
        <v>8</v>
      </c>
      <c r="I353" s="22">
        <v>0</v>
      </c>
      <c r="J353" s="22" t="s">
        <v>98</v>
      </c>
      <c r="K353" s="22">
        <v>44</v>
      </c>
      <c r="L353" s="22">
        <v>77</v>
      </c>
      <c r="M353" s="22">
        <f>SUM(K353-L353)</f>
        <v>-33</v>
      </c>
    </row>
    <row r="354" spans="1:13" ht="25.5" x14ac:dyDescent="0.35">
      <c r="A354" s="14">
        <v>2016</v>
      </c>
      <c r="B354" s="14" t="s">
        <v>295</v>
      </c>
      <c r="C354" s="24">
        <v>5</v>
      </c>
      <c r="D354" s="24">
        <v>3</v>
      </c>
      <c r="E354" s="21" t="s">
        <v>44</v>
      </c>
      <c r="F354" s="21">
        <v>12</v>
      </c>
      <c r="G354" s="22">
        <v>5</v>
      </c>
      <c r="H354" s="22">
        <v>6</v>
      </c>
      <c r="I354" s="22">
        <v>1</v>
      </c>
      <c r="J354" s="22" t="s">
        <v>136</v>
      </c>
      <c r="K354" s="22">
        <v>66</v>
      </c>
      <c r="L354" s="22">
        <v>75</v>
      </c>
      <c r="M354" s="22">
        <f>SUM(K354-L354)</f>
        <v>-9</v>
      </c>
    </row>
    <row r="355" spans="1:13" ht="25.5" x14ac:dyDescent="0.35">
      <c r="A355" s="14"/>
      <c r="B355" s="14"/>
      <c r="C355" s="14"/>
      <c r="D355" s="14"/>
      <c r="E355" s="21"/>
      <c r="F355" s="21"/>
      <c r="G355" s="22"/>
      <c r="H355" s="22"/>
      <c r="I355" s="22"/>
      <c r="J355" s="22"/>
      <c r="K355" s="22"/>
      <c r="L355" s="22"/>
      <c r="M355" s="22"/>
    </row>
    <row r="356" spans="1:13" ht="25.5" x14ac:dyDescent="0.35">
      <c r="A356" s="14">
        <v>2016</v>
      </c>
      <c r="B356" s="14" t="s">
        <v>299</v>
      </c>
      <c r="C356" s="24">
        <v>1</v>
      </c>
      <c r="D356" s="24">
        <v>3</v>
      </c>
      <c r="E356" s="21" t="s">
        <v>114</v>
      </c>
      <c r="F356" s="21">
        <v>10</v>
      </c>
      <c r="G356" s="22">
        <v>7</v>
      </c>
      <c r="H356" s="22">
        <v>3</v>
      </c>
      <c r="I356" s="22">
        <v>0</v>
      </c>
      <c r="J356" s="22" t="s">
        <v>95</v>
      </c>
      <c r="K356" s="22">
        <v>80</v>
      </c>
      <c r="L356" s="22">
        <v>65</v>
      </c>
      <c r="M356" s="22">
        <v>15</v>
      </c>
    </row>
    <row r="357" spans="1:13" ht="25.5" x14ac:dyDescent="0.35">
      <c r="A357" s="14">
        <v>2016</v>
      </c>
      <c r="B357" s="14" t="s">
        <v>299</v>
      </c>
      <c r="C357" s="24">
        <v>2</v>
      </c>
      <c r="D357" s="24">
        <v>4</v>
      </c>
      <c r="E357" s="21" t="s">
        <v>135</v>
      </c>
      <c r="F357" s="21">
        <v>10</v>
      </c>
      <c r="G357" s="22">
        <v>6</v>
      </c>
      <c r="H357" s="22">
        <v>4</v>
      </c>
      <c r="I357" s="22">
        <v>0</v>
      </c>
      <c r="J357" s="22" t="s">
        <v>102</v>
      </c>
      <c r="K357" s="22">
        <v>57</v>
      </c>
      <c r="L357" s="22">
        <v>63</v>
      </c>
      <c r="M357" s="22">
        <v>-6</v>
      </c>
    </row>
    <row r="358" spans="1:13" ht="25.5" x14ac:dyDescent="0.35">
      <c r="A358" s="14">
        <v>2016</v>
      </c>
      <c r="B358" s="14" t="s">
        <v>299</v>
      </c>
      <c r="C358" s="24">
        <v>3</v>
      </c>
      <c r="D358" s="24">
        <v>8</v>
      </c>
      <c r="E358" s="21" t="s">
        <v>64</v>
      </c>
      <c r="F358" s="21">
        <v>10</v>
      </c>
      <c r="G358" s="22">
        <v>3</v>
      </c>
      <c r="H358" s="22">
        <v>7</v>
      </c>
      <c r="I358" s="22">
        <v>0</v>
      </c>
      <c r="J358" s="22" t="s">
        <v>77</v>
      </c>
      <c r="K358" s="22">
        <v>51</v>
      </c>
      <c r="L358" s="22">
        <v>65</v>
      </c>
      <c r="M358" s="22">
        <v>-14</v>
      </c>
    </row>
    <row r="359" spans="1:13" ht="25.5" x14ac:dyDescent="0.35">
      <c r="A359" s="14">
        <v>2016</v>
      </c>
      <c r="B359" s="14" t="s">
        <v>299</v>
      </c>
      <c r="C359" s="24">
        <v>4</v>
      </c>
      <c r="D359" s="24">
        <v>7</v>
      </c>
      <c r="E359" s="21" t="s">
        <v>137</v>
      </c>
      <c r="F359" s="21">
        <v>10</v>
      </c>
      <c r="G359" s="22">
        <v>3</v>
      </c>
      <c r="H359" s="22">
        <v>7</v>
      </c>
      <c r="I359" s="22">
        <v>0</v>
      </c>
      <c r="J359" s="22" t="s">
        <v>77</v>
      </c>
      <c r="K359" s="22">
        <v>65</v>
      </c>
      <c r="L359" s="22">
        <v>78</v>
      </c>
      <c r="M359" s="22">
        <v>-13</v>
      </c>
    </row>
    <row r="360" spans="1:13" ht="25.5" x14ac:dyDescent="0.35">
      <c r="A360" s="14">
        <v>2016</v>
      </c>
      <c r="B360" s="14" t="s">
        <v>299</v>
      </c>
      <c r="C360" s="24">
        <v>5</v>
      </c>
      <c r="D360" s="24">
        <v>6</v>
      </c>
      <c r="E360" s="21" t="s">
        <v>44</v>
      </c>
      <c r="F360" s="21">
        <v>10</v>
      </c>
      <c r="G360" s="22">
        <v>5</v>
      </c>
      <c r="H360" s="22">
        <v>5</v>
      </c>
      <c r="I360" s="22">
        <v>0</v>
      </c>
      <c r="J360" s="22" t="s">
        <v>97</v>
      </c>
      <c r="K360" s="22">
        <v>75</v>
      </c>
      <c r="L360" s="22">
        <v>75</v>
      </c>
      <c r="M360" s="22">
        <v>0</v>
      </c>
    </row>
    <row r="361" spans="1:13" ht="25.5" x14ac:dyDescent="0.35">
      <c r="A361" s="14">
        <v>2016</v>
      </c>
      <c r="B361" s="14" t="s">
        <v>299</v>
      </c>
      <c r="C361" s="24">
        <v>6</v>
      </c>
      <c r="D361" s="24">
        <v>5</v>
      </c>
      <c r="E361" s="21" t="s">
        <v>81</v>
      </c>
      <c r="F361" s="21">
        <v>10</v>
      </c>
      <c r="G361" s="22">
        <v>4</v>
      </c>
      <c r="H361" s="22">
        <v>6</v>
      </c>
      <c r="I361" s="22">
        <v>0</v>
      </c>
      <c r="J361" s="22" t="s">
        <v>63</v>
      </c>
      <c r="K361" s="22">
        <v>62</v>
      </c>
      <c r="L361" s="22">
        <v>67</v>
      </c>
      <c r="M361" s="22">
        <v>-5</v>
      </c>
    </row>
    <row r="362" spans="1:13" ht="25.5" x14ac:dyDescent="0.35">
      <c r="A362" s="14">
        <v>2016</v>
      </c>
      <c r="B362" s="14" t="s">
        <v>299</v>
      </c>
      <c r="C362" s="24">
        <v>7</v>
      </c>
      <c r="D362" s="24">
        <v>2</v>
      </c>
      <c r="E362" s="21" t="s">
        <v>45</v>
      </c>
      <c r="F362" s="21">
        <v>10</v>
      </c>
      <c r="G362" s="22">
        <v>6</v>
      </c>
      <c r="H362" s="22">
        <v>4</v>
      </c>
      <c r="I362" s="22">
        <v>0</v>
      </c>
      <c r="J362" s="22" t="s">
        <v>102</v>
      </c>
      <c r="K362" s="22">
        <v>77</v>
      </c>
      <c r="L362" s="22">
        <v>66</v>
      </c>
      <c r="M362" s="22">
        <v>11</v>
      </c>
    </row>
    <row r="363" spans="1:13" ht="25.5" x14ac:dyDescent="0.35">
      <c r="A363" s="14">
        <v>2016</v>
      </c>
      <c r="B363" s="14" t="s">
        <v>299</v>
      </c>
      <c r="C363" s="24">
        <v>8</v>
      </c>
      <c r="D363" s="24">
        <v>1</v>
      </c>
      <c r="E363" s="21" t="s">
        <v>121</v>
      </c>
      <c r="F363" s="21">
        <v>11</v>
      </c>
      <c r="G363" s="22">
        <v>6</v>
      </c>
      <c r="H363" s="22">
        <v>4</v>
      </c>
      <c r="I363" s="22">
        <v>1</v>
      </c>
      <c r="J363" s="22" t="s">
        <v>102</v>
      </c>
      <c r="K363" s="22">
        <v>68</v>
      </c>
      <c r="L363" s="22">
        <v>56</v>
      </c>
      <c r="M363" s="22">
        <v>12</v>
      </c>
    </row>
    <row r="364" spans="1:13" ht="25.5" x14ac:dyDescent="0.35">
      <c r="A364" s="14"/>
      <c r="B364" s="14"/>
      <c r="C364" s="14"/>
      <c r="D364" s="14"/>
      <c r="E364" s="21"/>
      <c r="F364" s="21"/>
      <c r="G364" s="22"/>
      <c r="H364" s="22"/>
      <c r="I364" s="22"/>
      <c r="J364" s="22"/>
      <c r="K364" s="22"/>
      <c r="L364" s="22"/>
      <c r="M364" s="22"/>
    </row>
    <row r="365" spans="1:13" ht="25.5" x14ac:dyDescent="0.35">
      <c r="A365" s="14">
        <v>2016</v>
      </c>
      <c r="B365" s="14" t="s">
        <v>298</v>
      </c>
      <c r="C365" s="24">
        <v>1</v>
      </c>
      <c r="D365" s="24">
        <v>1</v>
      </c>
      <c r="E365" s="21" t="s">
        <v>121</v>
      </c>
      <c r="F365" s="21">
        <v>10</v>
      </c>
      <c r="G365" s="22">
        <v>9</v>
      </c>
      <c r="H365" s="22">
        <v>1</v>
      </c>
      <c r="I365" s="22">
        <v>0</v>
      </c>
      <c r="J365" s="22" t="s">
        <v>101</v>
      </c>
      <c r="K365" s="22">
        <v>80</v>
      </c>
      <c r="L365" s="22">
        <v>45</v>
      </c>
      <c r="M365" s="22">
        <v>35</v>
      </c>
    </row>
    <row r="366" spans="1:13" ht="25.5" x14ac:dyDescent="0.35">
      <c r="A366" s="14">
        <v>2016</v>
      </c>
      <c r="B366" s="14" t="s">
        <v>298</v>
      </c>
      <c r="C366" s="24">
        <v>2</v>
      </c>
      <c r="D366" s="24">
        <v>3</v>
      </c>
      <c r="E366" s="21" t="s">
        <v>138</v>
      </c>
      <c r="F366" s="21">
        <v>10</v>
      </c>
      <c r="G366" s="22">
        <v>7</v>
      </c>
      <c r="H366" s="22">
        <v>3</v>
      </c>
      <c r="I366" s="22">
        <v>0</v>
      </c>
      <c r="J366" s="22" t="s">
        <v>95</v>
      </c>
      <c r="K366" s="22">
        <v>87</v>
      </c>
      <c r="L366" s="22">
        <v>73</v>
      </c>
      <c r="M366" s="22">
        <v>14</v>
      </c>
    </row>
    <row r="367" spans="1:13" ht="25.5" x14ac:dyDescent="0.35">
      <c r="A367" s="14">
        <v>2016</v>
      </c>
      <c r="B367" s="14" t="s">
        <v>298</v>
      </c>
      <c r="C367" s="24">
        <v>3</v>
      </c>
      <c r="D367" s="24">
        <v>2</v>
      </c>
      <c r="E367" s="21" t="s">
        <v>81</v>
      </c>
      <c r="F367" s="21">
        <v>10</v>
      </c>
      <c r="G367" s="22">
        <v>7</v>
      </c>
      <c r="H367" s="22">
        <v>3</v>
      </c>
      <c r="I367" s="22">
        <v>0</v>
      </c>
      <c r="J367" s="22" t="s">
        <v>95</v>
      </c>
      <c r="K367" s="22">
        <v>74</v>
      </c>
      <c r="L367" s="22">
        <v>66</v>
      </c>
      <c r="M367" s="22">
        <v>8</v>
      </c>
    </row>
    <row r="368" spans="1:13" ht="25.5" x14ac:dyDescent="0.35">
      <c r="A368" s="14">
        <v>2016</v>
      </c>
      <c r="B368" s="14" t="s">
        <v>298</v>
      </c>
      <c r="C368" s="24">
        <v>4</v>
      </c>
      <c r="D368" s="24">
        <v>5</v>
      </c>
      <c r="E368" s="21" t="s">
        <v>44</v>
      </c>
      <c r="F368" s="21">
        <v>10</v>
      </c>
      <c r="G368" s="22">
        <v>4</v>
      </c>
      <c r="H368" s="22">
        <v>6</v>
      </c>
      <c r="I368" s="22">
        <v>0</v>
      </c>
      <c r="J368" s="22" t="s">
        <v>63</v>
      </c>
      <c r="K368" s="22">
        <v>58</v>
      </c>
      <c r="L368" s="22">
        <v>72</v>
      </c>
      <c r="M368" s="22">
        <v>-14</v>
      </c>
    </row>
    <row r="369" spans="1:13" ht="25.5" x14ac:dyDescent="0.35">
      <c r="A369" s="14">
        <v>2016</v>
      </c>
      <c r="B369" s="14" t="s">
        <v>298</v>
      </c>
      <c r="C369" s="24">
        <v>5</v>
      </c>
      <c r="D369" s="24">
        <v>7</v>
      </c>
      <c r="E369" s="21" t="s">
        <v>64</v>
      </c>
      <c r="F369" s="21">
        <v>10</v>
      </c>
      <c r="G369" s="22">
        <v>4</v>
      </c>
      <c r="H369" s="22">
        <v>6</v>
      </c>
      <c r="I369" s="22">
        <v>0</v>
      </c>
      <c r="J369" s="22" t="s">
        <v>63</v>
      </c>
      <c r="K369" s="22">
        <v>65</v>
      </c>
      <c r="L369" s="22">
        <v>64</v>
      </c>
      <c r="M369" s="22">
        <v>1</v>
      </c>
    </row>
    <row r="370" spans="1:13" ht="25.5" x14ac:dyDescent="0.35">
      <c r="A370" s="14">
        <v>2016</v>
      </c>
      <c r="B370" s="14" t="s">
        <v>298</v>
      </c>
      <c r="C370" s="24">
        <v>6</v>
      </c>
      <c r="D370" s="24">
        <v>4</v>
      </c>
      <c r="E370" s="21" t="s">
        <v>135</v>
      </c>
      <c r="F370" s="21">
        <v>10</v>
      </c>
      <c r="G370" s="22">
        <v>4</v>
      </c>
      <c r="H370" s="22">
        <v>6</v>
      </c>
      <c r="I370" s="22">
        <v>0</v>
      </c>
      <c r="J370" s="22" t="s">
        <v>63</v>
      </c>
      <c r="K370" s="22">
        <v>62</v>
      </c>
      <c r="L370" s="22">
        <v>65</v>
      </c>
      <c r="M370" s="22">
        <v>-3</v>
      </c>
    </row>
    <row r="371" spans="1:13" ht="25.5" x14ac:dyDescent="0.35">
      <c r="A371" s="14">
        <v>2016</v>
      </c>
      <c r="B371" s="14" t="s">
        <v>298</v>
      </c>
      <c r="C371" s="24">
        <v>7</v>
      </c>
      <c r="D371" s="24">
        <v>8</v>
      </c>
      <c r="E371" s="21" t="s">
        <v>137</v>
      </c>
      <c r="F371" s="21">
        <v>10</v>
      </c>
      <c r="G371" s="22">
        <v>2</v>
      </c>
      <c r="H371" s="22">
        <v>8</v>
      </c>
      <c r="I371" s="22">
        <v>0</v>
      </c>
      <c r="J371" s="22" t="s">
        <v>98</v>
      </c>
      <c r="K371" s="22">
        <v>63</v>
      </c>
      <c r="L371" s="22">
        <v>83</v>
      </c>
      <c r="M371" s="22">
        <v>-20</v>
      </c>
    </row>
    <row r="372" spans="1:13" ht="25.5" x14ac:dyDescent="0.35">
      <c r="A372" s="14">
        <v>2016</v>
      </c>
      <c r="B372" s="14" t="s">
        <v>298</v>
      </c>
      <c r="C372" s="24">
        <v>8</v>
      </c>
      <c r="D372" s="24">
        <v>6</v>
      </c>
      <c r="E372" s="21" t="s">
        <v>114</v>
      </c>
      <c r="F372" s="21">
        <v>10</v>
      </c>
      <c r="G372" s="22">
        <v>3</v>
      </c>
      <c r="H372" s="22">
        <v>7</v>
      </c>
      <c r="I372" s="22">
        <v>0</v>
      </c>
      <c r="J372" s="22" t="s">
        <v>77</v>
      </c>
      <c r="K372" s="22">
        <v>64</v>
      </c>
      <c r="L372" s="22">
        <v>85</v>
      </c>
      <c r="M372" s="22">
        <v>-21</v>
      </c>
    </row>
    <row r="373" spans="1:13" ht="25.5" x14ac:dyDescent="0.35">
      <c r="A373" s="14"/>
      <c r="B373" s="14"/>
      <c r="C373" s="14"/>
      <c r="D373" s="14"/>
      <c r="E373" s="21"/>
      <c r="F373" s="21"/>
      <c r="G373" s="22"/>
      <c r="H373" s="22"/>
      <c r="I373" s="22"/>
      <c r="J373" s="22"/>
      <c r="K373" s="22"/>
      <c r="L373" s="22"/>
      <c r="M373" s="22"/>
    </row>
    <row r="374" spans="1:13" ht="25.5" x14ac:dyDescent="0.35">
      <c r="A374" s="14">
        <v>2016</v>
      </c>
      <c r="B374" s="14" t="s">
        <v>296</v>
      </c>
      <c r="C374" s="24">
        <v>1</v>
      </c>
      <c r="D374" s="24">
        <v>3</v>
      </c>
      <c r="E374" s="21" t="s">
        <v>64</v>
      </c>
      <c r="F374" s="21">
        <v>10</v>
      </c>
      <c r="G374" s="22">
        <v>7</v>
      </c>
      <c r="H374" s="22">
        <v>3</v>
      </c>
      <c r="I374" s="22">
        <v>0</v>
      </c>
      <c r="J374" s="22" t="s">
        <v>95</v>
      </c>
      <c r="K374" s="22">
        <v>62</v>
      </c>
      <c r="L374" s="22">
        <v>53</v>
      </c>
      <c r="M374" s="22">
        <v>9</v>
      </c>
    </row>
    <row r="375" spans="1:13" ht="25.5" x14ac:dyDescent="0.35">
      <c r="A375" s="14">
        <v>2016</v>
      </c>
      <c r="B375" s="14" t="s">
        <v>296</v>
      </c>
      <c r="C375" s="24">
        <v>2</v>
      </c>
      <c r="D375" s="24">
        <v>5</v>
      </c>
      <c r="E375" s="21" t="s">
        <v>81</v>
      </c>
      <c r="F375" s="21">
        <v>10</v>
      </c>
      <c r="G375" s="22">
        <v>4</v>
      </c>
      <c r="H375" s="22">
        <v>6</v>
      </c>
      <c r="I375" s="22">
        <v>0</v>
      </c>
      <c r="J375" s="22" t="s">
        <v>63</v>
      </c>
      <c r="K375" s="22">
        <v>60</v>
      </c>
      <c r="L375" s="22">
        <v>52</v>
      </c>
      <c r="M375" s="22">
        <v>8</v>
      </c>
    </row>
    <row r="376" spans="1:13" ht="25.5" x14ac:dyDescent="0.35">
      <c r="A376" s="14">
        <v>2016</v>
      </c>
      <c r="B376" s="14" t="s">
        <v>296</v>
      </c>
      <c r="C376" s="24">
        <v>3</v>
      </c>
      <c r="D376" s="24">
        <v>4</v>
      </c>
      <c r="E376" s="21" t="s">
        <v>114</v>
      </c>
      <c r="F376" s="21">
        <v>10</v>
      </c>
      <c r="G376" s="22">
        <v>4</v>
      </c>
      <c r="H376" s="22">
        <v>6</v>
      </c>
      <c r="I376" s="22">
        <v>0</v>
      </c>
      <c r="J376" s="22" t="s">
        <v>63</v>
      </c>
      <c r="K376" s="22">
        <v>56</v>
      </c>
      <c r="L376" s="22">
        <v>78</v>
      </c>
      <c r="M376" s="22">
        <v>-22</v>
      </c>
    </row>
    <row r="377" spans="1:13" ht="25.5" x14ac:dyDescent="0.35">
      <c r="A377" s="14">
        <v>2016</v>
      </c>
      <c r="B377" s="14" t="s">
        <v>296</v>
      </c>
      <c r="C377" s="24">
        <v>4</v>
      </c>
      <c r="D377" s="24">
        <v>2</v>
      </c>
      <c r="E377" s="21" t="s">
        <v>135</v>
      </c>
      <c r="F377" s="21">
        <v>10</v>
      </c>
      <c r="G377" s="22">
        <v>7</v>
      </c>
      <c r="H377" s="22">
        <v>3</v>
      </c>
      <c r="I377" s="22">
        <v>0</v>
      </c>
      <c r="J377" s="22" t="s">
        <v>95</v>
      </c>
      <c r="K377" s="22">
        <v>53</v>
      </c>
      <c r="L377" s="22">
        <v>38</v>
      </c>
      <c r="M377" s="22">
        <v>15</v>
      </c>
    </row>
    <row r="378" spans="1:13" ht="25.5" x14ac:dyDescent="0.35">
      <c r="A378" s="14">
        <v>2016</v>
      </c>
      <c r="B378" s="14" t="s">
        <v>296</v>
      </c>
      <c r="C378" s="24">
        <v>5</v>
      </c>
      <c r="D378" s="24">
        <v>1</v>
      </c>
      <c r="E378" s="21" t="s">
        <v>44</v>
      </c>
      <c r="F378" s="21">
        <v>10</v>
      </c>
      <c r="G378" s="22">
        <v>7</v>
      </c>
      <c r="H378" s="22">
        <v>3</v>
      </c>
      <c r="I378" s="22">
        <v>0</v>
      </c>
      <c r="J378" s="22" t="s">
        <v>95</v>
      </c>
      <c r="K378" s="22">
        <v>67</v>
      </c>
      <c r="L378" s="22">
        <v>50</v>
      </c>
      <c r="M378" s="22">
        <v>17</v>
      </c>
    </row>
    <row r="379" spans="1:13" ht="25.5" x14ac:dyDescent="0.35">
      <c r="A379" s="14">
        <v>2016</v>
      </c>
      <c r="B379" s="14" t="s">
        <v>296</v>
      </c>
      <c r="C379" s="24">
        <v>6</v>
      </c>
      <c r="D379" s="24">
        <v>6</v>
      </c>
      <c r="E379" s="21" t="s">
        <v>121</v>
      </c>
      <c r="F379" s="21">
        <v>10</v>
      </c>
      <c r="G379" s="22">
        <v>1</v>
      </c>
      <c r="H379" s="22">
        <v>9</v>
      </c>
      <c r="I379" s="22">
        <v>0</v>
      </c>
      <c r="J379" s="22" t="s">
        <v>84</v>
      </c>
      <c r="K379" s="22">
        <v>51</v>
      </c>
      <c r="L379" s="22">
        <v>78</v>
      </c>
      <c r="M379" s="22">
        <v>-27</v>
      </c>
    </row>
    <row r="380" spans="1:13" ht="25.5" x14ac:dyDescent="0.35">
      <c r="A380" s="14"/>
      <c r="B380" s="14"/>
      <c r="C380" s="14"/>
      <c r="D380" s="14"/>
      <c r="E380" s="21"/>
      <c r="F380" s="21"/>
      <c r="G380" s="22"/>
      <c r="H380" s="22"/>
      <c r="I380" s="22"/>
      <c r="J380" s="22"/>
      <c r="K380" s="22"/>
      <c r="L380" s="22"/>
      <c r="M380" s="22"/>
    </row>
    <row r="381" spans="1:13" ht="25.5" x14ac:dyDescent="0.35">
      <c r="A381" s="14">
        <v>2017</v>
      </c>
      <c r="B381" s="14" t="s">
        <v>295</v>
      </c>
      <c r="C381" s="24">
        <v>1</v>
      </c>
      <c r="D381" s="24">
        <v>2</v>
      </c>
      <c r="E381" s="21" t="s">
        <v>44</v>
      </c>
      <c r="F381" s="21">
        <v>10</v>
      </c>
      <c r="G381" s="22">
        <v>7</v>
      </c>
      <c r="H381" s="22">
        <v>3</v>
      </c>
      <c r="I381" s="22">
        <v>0</v>
      </c>
      <c r="J381" s="22" t="s">
        <v>95</v>
      </c>
      <c r="K381" s="22">
        <v>69</v>
      </c>
      <c r="L381" s="22">
        <v>60</v>
      </c>
      <c r="M381" s="22">
        <v>9</v>
      </c>
    </row>
    <row r="382" spans="1:13" ht="25.5" x14ac:dyDescent="0.35">
      <c r="A382" s="14">
        <v>2017</v>
      </c>
      <c r="B382" s="14" t="s">
        <v>295</v>
      </c>
      <c r="C382" s="24">
        <v>2</v>
      </c>
      <c r="D382" s="24">
        <v>1</v>
      </c>
      <c r="E382" s="21" t="s">
        <v>121</v>
      </c>
      <c r="F382" s="21">
        <v>10</v>
      </c>
      <c r="G382" s="22">
        <v>7</v>
      </c>
      <c r="H382" s="22">
        <v>3</v>
      </c>
      <c r="I382" s="22">
        <v>0</v>
      </c>
      <c r="J382" s="22" t="s">
        <v>95</v>
      </c>
      <c r="K382" s="22">
        <v>61</v>
      </c>
      <c r="L382" s="22">
        <v>42</v>
      </c>
      <c r="M382" s="22">
        <v>19</v>
      </c>
    </row>
    <row r="383" spans="1:13" ht="25.5" x14ac:dyDescent="0.35">
      <c r="A383" s="14">
        <v>2017</v>
      </c>
      <c r="B383" s="14" t="s">
        <v>295</v>
      </c>
      <c r="C383" s="24">
        <v>3</v>
      </c>
      <c r="D383" s="24">
        <v>4</v>
      </c>
      <c r="E383" s="21" t="s">
        <v>135</v>
      </c>
      <c r="F383" s="21">
        <v>11</v>
      </c>
      <c r="G383" s="22">
        <v>5</v>
      </c>
      <c r="H383" s="22">
        <v>6</v>
      </c>
      <c r="I383" s="22">
        <v>0</v>
      </c>
      <c r="J383" s="22" t="s">
        <v>139</v>
      </c>
      <c r="K383" s="22">
        <v>48</v>
      </c>
      <c r="L383" s="22">
        <v>59</v>
      </c>
      <c r="M383" s="22">
        <v>-11</v>
      </c>
    </row>
    <row r="384" spans="1:13" ht="25.5" x14ac:dyDescent="0.35">
      <c r="A384" s="14">
        <v>2017</v>
      </c>
      <c r="B384" s="14" t="s">
        <v>295</v>
      </c>
      <c r="C384" s="24">
        <v>4</v>
      </c>
      <c r="D384" s="24">
        <v>3</v>
      </c>
      <c r="E384" s="21" t="s">
        <v>114</v>
      </c>
      <c r="F384" s="21">
        <v>11</v>
      </c>
      <c r="G384" s="22">
        <v>5</v>
      </c>
      <c r="H384" s="22">
        <v>6</v>
      </c>
      <c r="I384" s="22">
        <v>0</v>
      </c>
      <c r="J384" s="22" t="s">
        <v>139</v>
      </c>
      <c r="K384" s="22">
        <v>60</v>
      </c>
      <c r="L384" s="22">
        <v>70</v>
      </c>
      <c r="M384" s="22">
        <v>-10</v>
      </c>
    </row>
    <row r="385" spans="1:13" ht="25.5" x14ac:dyDescent="0.35">
      <c r="A385" s="14">
        <v>2017</v>
      </c>
      <c r="B385" s="14" t="s">
        <v>295</v>
      </c>
      <c r="C385" s="24">
        <v>5</v>
      </c>
      <c r="D385" s="24">
        <v>5</v>
      </c>
      <c r="E385" s="21" t="s">
        <v>64</v>
      </c>
      <c r="F385" s="21">
        <v>10</v>
      </c>
      <c r="G385" s="22">
        <v>2</v>
      </c>
      <c r="H385" s="22">
        <v>8</v>
      </c>
      <c r="I385" s="22">
        <v>0</v>
      </c>
      <c r="J385" s="22" t="s">
        <v>98</v>
      </c>
      <c r="K385" s="22">
        <v>50</v>
      </c>
      <c r="L385" s="22">
        <v>57</v>
      </c>
      <c r="M385" s="22">
        <v>-7</v>
      </c>
    </row>
    <row r="386" spans="1:13" ht="25.5" x14ac:dyDescent="0.35">
      <c r="A386" s="14"/>
      <c r="B386" s="14"/>
      <c r="C386" s="14"/>
      <c r="D386" s="14"/>
      <c r="E386" s="21"/>
      <c r="F386" s="21"/>
      <c r="G386" s="22"/>
      <c r="H386" s="22"/>
      <c r="I386" s="22"/>
      <c r="J386" s="22"/>
      <c r="K386" s="22"/>
      <c r="L386" s="22"/>
      <c r="M386" s="22"/>
    </row>
    <row r="387" spans="1:13" ht="25.5" x14ac:dyDescent="0.35">
      <c r="A387" s="14">
        <v>2017</v>
      </c>
      <c r="B387" s="14" t="s">
        <v>299</v>
      </c>
      <c r="C387" s="24">
        <v>1</v>
      </c>
      <c r="D387" s="24">
        <v>3</v>
      </c>
      <c r="E387" s="21" t="s">
        <v>64</v>
      </c>
      <c r="F387" s="21">
        <v>10</v>
      </c>
      <c r="G387" s="22">
        <v>7</v>
      </c>
      <c r="H387" s="22">
        <v>3</v>
      </c>
      <c r="I387" s="22">
        <v>0</v>
      </c>
      <c r="J387" s="22" t="s">
        <v>95</v>
      </c>
      <c r="K387" s="22">
        <v>72</v>
      </c>
      <c r="L387" s="22">
        <v>53</v>
      </c>
      <c r="M387" s="22">
        <v>19</v>
      </c>
    </row>
    <row r="388" spans="1:13" ht="25.5" x14ac:dyDescent="0.35">
      <c r="A388" s="14">
        <v>2017</v>
      </c>
      <c r="B388" s="14" t="s">
        <v>299</v>
      </c>
      <c r="C388" s="24">
        <v>2</v>
      </c>
      <c r="D388" s="24">
        <v>1</v>
      </c>
      <c r="E388" s="21" t="s">
        <v>135</v>
      </c>
      <c r="F388" s="21">
        <v>10</v>
      </c>
      <c r="G388" s="22">
        <v>8</v>
      </c>
      <c r="H388" s="22">
        <v>2</v>
      </c>
      <c r="I388" s="22">
        <v>0</v>
      </c>
      <c r="J388" s="22" t="s">
        <v>68</v>
      </c>
      <c r="K388" s="22">
        <v>62</v>
      </c>
      <c r="L388" s="22">
        <v>43</v>
      </c>
      <c r="M388" s="22">
        <v>19</v>
      </c>
    </row>
    <row r="389" spans="1:13" ht="25.5" x14ac:dyDescent="0.35">
      <c r="A389" s="14">
        <v>2017</v>
      </c>
      <c r="B389" s="14" t="s">
        <v>299</v>
      </c>
      <c r="C389" s="24">
        <v>3</v>
      </c>
      <c r="D389" s="24">
        <v>2</v>
      </c>
      <c r="E389" s="21" t="s">
        <v>121</v>
      </c>
      <c r="F389" s="21">
        <v>10</v>
      </c>
      <c r="G389" s="22">
        <v>7</v>
      </c>
      <c r="H389" s="22">
        <v>3</v>
      </c>
      <c r="I389" s="22">
        <v>0</v>
      </c>
      <c r="J389" s="22" t="s">
        <v>95</v>
      </c>
      <c r="K389" s="22">
        <v>65</v>
      </c>
      <c r="L389" s="22">
        <v>56</v>
      </c>
      <c r="M389" s="22">
        <v>9</v>
      </c>
    </row>
    <row r="390" spans="1:13" ht="25.5" x14ac:dyDescent="0.35">
      <c r="A390" s="14">
        <v>2017</v>
      </c>
      <c r="B390" s="14" t="s">
        <v>299</v>
      </c>
      <c r="C390" s="24">
        <v>4</v>
      </c>
      <c r="D390" s="24">
        <v>6</v>
      </c>
      <c r="E390" s="21" t="s">
        <v>114</v>
      </c>
      <c r="F390" s="21">
        <v>10</v>
      </c>
      <c r="G390" s="22">
        <v>2</v>
      </c>
      <c r="H390" s="22">
        <v>8</v>
      </c>
      <c r="I390" s="22">
        <v>0</v>
      </c>
      <c r="J390" s="22" t="s">
        <v>98</v>
      </c>
      <c r="K390" s="22">
        <v>50</v>
      </c>
      <c r="L390" s="22">
        <v>80</v>
      </c>
      <c r="M390" s="22">
        <v>-30</v>
      </c>
    </row>
    <row r="391" spans="1:13" ht="25.5" x14ac:dyDescent="0.35">
      <c r="A391" s="14">
        <v>2017</v>
      </c>
      <c r="B391" s="14" t="s">
        <v>299</v>
      </c>
      <c r="C391" s="24">
        <v>5</v>
      </c>
      <c r="D391" s="24">
        <v>4</v>
      </c>
      <c r="E391" s="21" t="s">
        <v>44</v>
      </c>
      <c r="F391" s="21">
        <v>10</v>
      </c>
      <c r="G391" s="22">
        <v>5</v>
      </c>
      <c r="H391" s="22">
        <v>5</v>
      </c>
      <c r="I391" s="22">
        <v>0</v>
      </c>
      <c r="J391" s="22" t="s">
        <v>97</v>
      </c>
      <c r="K391" s="22">
        <v>69</v>
      </c>
      <c r="L391" s="22">
        <v>64</v>
      </c>
      <c r="M391" s="22">
        <v>5</v>
      </c>
    </row>
    <row r="392" spans="1:13" ht="25.5" x14ac:dyDescent="0.35">
      <c r="A392" s="14">
        <v>2017</v>
      </c>
      <c r="B392" s="14" t="s">
        <v>299</v>
      </c>
      <c r="C392" s="24">
        <v>6</v>
      </c>
      <c r="D392" s="24">
        <v>5</v>
      </c>
      <c r="E392" s="21" t="s">
        <v>140</v>
      </c>
      <c r="F392" s="21">
        <v>10</v>
      </c>
      <c r="G392" s="22">
        <v>1</v>
      </c>
      <c r="H392" s="22">
        <v>9</v>
      </c>
      <c r="I392" s="22">
        <v>0</v>
      </c>
      <c r="J392" s="22" t="s">
        <v>84</v>
      </c>
      <c r="K392" s="22">
        <v>55</v>
      </c>
      <c r="L392" s="22">
        <v>77</v>
      </c>
      <c r="M392" s="22">
        <v>-22</v>
      </c>
    </row>
    <row r="393" spans="1:13" ht="25.5" x14ac:dyDescent="0.35">
      <c r="A393" s="14"/>
      <c r="B393" s="14"/>
      <c r="C393" s="14"/>
      <c r="D393" s="14"/>
      <c r="E393" s="21"/>
      <c r="F393" s="21"/>
      <c r="G393" s="22"/>
      <c r="H393" s="22"/>
      <c r="I393" s="22"/>
      <c r="J393" s="22"/>
      <c r="K393" s="22"/>
      <c r="L393" s="22"/>
      <c r="M393" s="22"/>
    </row>
    <row r="394" spans="1:13" ht="25.5" x14ac:dyDescent="0.35">
      <c r="A394" s="14">
        <v>2017</v>
      </c>
      <c r="B394" s="14" t="s">
        <v>298</v>
      </c>
      <c r="C394" s="24">
        <v>1</v>
      </c>
      <c r="D394" s="24">
        <v>2</v>
      </c>
      <c r="E394" s="21" t="s">
        <v>135</v>
      </c>
      <c r="F394" s="21">
        <v>11</v>
      </c>
      <c r="G394" s="22">
        <v>7</v>
      </c>
      <c r="H394" s="22">
        <v>4</v>
      </c>
      <c r="I394" s="22">
        <v>0</v>
      </c>
      <c r="J394" s="22" t="s">
        <v>141</v>
      </c>
      <c r="K394" s="22">
        <v>62</v>
      </c>
      <c r="L394" s="22">
        <v>48</v>
      </c>
      <c r="M394" s="22">
        <v>14</v>
      </c>
    </row>
    <row r="395" spans="1:13" ht="25.5" x14ac:dyDescent="0.35">
      <c r="A395" s="14">
        <v>2017</v>
      </c>
      <c r="B395" s="14" t="s">
        <v>298</v>
      </c>
      <c r="C395" s="24">
        <v>2</v>
      </c>
      <c r="D395" s="24">
        <v>5</v>
      </c>
      <c r="E395" s="21" t="s">
        <v>44</v>
      </c>
      <c r="F395" s="21">
        <v>11</v>
      </c>
      <c r="G395" s="22">
        <v>4</v>
      </c>
      <c r="H395" s="22">
        <v>7</v>
      </c>
      <c r="I395" s="22">
        <v>0</v>
      </c>
      <c r="J395" s="22" t="s">
        <v>142</v>
      </c>
      <c r="K395" s="22">
        <v>72</v>
      </c>
      <c r="L395" s="22">
        <v>74</v>
      </c>
      <c r="M395" s="22">
        <v>-2</v>
      </c>
    </row>
    <row r="396" spans="1:13" ht="25.5" x14ac:dyDescent="0.35">
      <c r="A396" s="14">
        <v>2017</v>
      </c>
      <c r="B396" s="14" t="s">
        <v>298</v>
      </c>
      <c r="C396" s="24">
        <v>3</v>
      </c>
      <c r="D396" s="24">
        <v>3</v>
      </c>
      <c r="E396" s="21" t="s">
        <v>121</v>
      </c>
      <c r="F396" s="21">
        <v>10</v>
      </c>
      <c r="G396" s="22">
        <v>5</v>
      </c>
      <c r="H396" s="22">
        <v>5</v>
      </c>
      <c r="I396" s="22">
        <v>0</v>
      </c>
      <c r="J396" s="22" t="s">
        <v>97</v>
      </c>
      <c r="K396" s="22">
        <v>55</v>
      </c>
      <c r="L396" s="22">
        <v>75</v>
      </c>
      <c r="M396" s="22">
        <v>-20</v>
      </c>
    </row>
    <row r="397" spans="1:13" ht="25.5" x14ac:dyDescent="0.35">
      <c r="A397" s="14">
        <v>2017</v>
      </c>
      <c r="B397" s="14" t="s">
        <v>298</v>
      </c>
      <c r="C397" s="24">
        <v>4</v>
      </c>
      <c r="D397" s="24">
        <v>4</v>
      </c>
      <c r="E397" s="21" t="s">
        <v>114</v>
      </c>
      <c r="F397" s="21">
        <v>10</v>
      </c>
      <c r="G397" s="22">
        <v>4</v>
      </c>
      <c r="H397" s="22">
        <v>6</v>
      </c>
      <c r="I397" s="22">
        <v>0</v>
      </c>
      <c r="J397" s="22" t="s">
        <v>63</v>
      </c>
      <c r="K397" s="22">
        <v>60</v>
      </c>
      <c r="L397" s="22">
        <v>78</v>
      </c>
      <c r="M397" s="22">
        <v>-18</v>
      </c>
    </row>
    <row r="398" spans="1:13" ht="25.5" x14ac:dyDescent="0.35">
      <c r="A398" s="14">
        <v>2017</v>
      </c>
      <c r="B398" s="14" t="s">
        <v>298</v>
      </c>
      <c r="C398" s="24">
        <v>5</v>
      </c>
      <c r="D398" s="24">
        <v>1</v>
      </c>
      <c r="E398" s="21" t="s">
        <v>64</v>
      </c>
      <c r="F398" s="21">
        <v>11</v>
      </c>
      <c r="G398" s="22">
        <v>7</v>
      </c>
      <c r="H398" s="22">
        <v>4</v>
      </c>
      <c r="I398" s="22">
        <v>0</v>
      </c>
      <c r="J398" s="22" t="s">
        <v>141</v>
      </c>
      <c r="K398" s="22">
        <v>77</v>
      </c>
      <c r="L398" s="22">
        <v>51</v>
      </c>
      <c r="M398" s="22">
        <v>26</v>
      </c>
    </row>
    <row r="399" spans="1:13" ht="25.5" x14ac:dyDescent="0.35">
      <c r="A399" s="14">
        <v>2017</v>
      </c>
      <c r="B399" s="14" t="s">
        <v>298</v>
      </c>
      <c r="C399" s="24"/>
      <c r="D399" s="24"/>
      <c r="E399" s="21" t="s">
        <v>122</v>
      </c>
      <c r="F399" s="21">
        <v>3</v>
      </c>
      <c r="G399" s="22">
        <v>1</v>
      </c>
      <c r="H399" s="22">
        <v>2</v>
      </c>
      <c r="I399" s="22">
        <v>0</v>
      </c>
      <c r="J399" s="22" t="s">
        <v>90</v>
      </c>
      <c r="K399" s="22">
        <v>16</v>
      </c>
      <c r="L399" s="22">
        <v>15</v>
      </c>
      <c r="M399" s="22">
        <v>1</v>
      </c>
    </row>
    <row r="400" spans="1:13" ht="25.5" x14ac:dyDescent="0.35">
      <c r="A400" s="14"/>
      <c r="B400" s="14"/>
      <c r="C400" s="14"/>
      <c r="D400" s="14"/>
      <c r="E400" s="21"/>
      <c r="F400" s="21"/>
      <c r="G400" s="22"/>
      <c r="H400" s="22"/>
      <c r="I400" s="22"/>
      <c r="J400" s="22"/>
      <c r="K400" s="22"/>
      <c r="L400" s="22"/>
      <c r="M400" s="22"/>
    </row>
    <row r="401" spans="1:13" ht="25.5" x14ac:dyDescent="0.35">
      <c r="A401" s="14">
        <v>2017</v>
      </c>
      <c r="B401" s="14" t="s">
        <v>296</v>
      </c>
      <c r="C401" s="24">
        <v>1</v>
      </c>
      <c r="D401" s="24">
        <v>2</v>
      </c>
      <c r="E401" s="21" t="s">
        <v>121</v>
      </c>
      <c r="F401" s="21">
        <v>10</v>
      </c>
      <c r="G401" s="22">
        <v>6</v>
      </c>
      <c r="H401" s="22">
        <v>4</v>
      </c>
      <c r="I401" s="22">
        <v>0</v>
      </c>
      <c r="J401" s="22" t="s">
        <v>102</v>
      </c>
      <c r="K401" s="22">
        <v>68</v>
      </c>
      <c r="L401" s="22">
        <v>63</v>
      </c>
      <c r="M401" s="22">
        <v>5</v>
      </c>
    </row>
    <row r="402" spans="1:13" ht="25.5" x14ac:dyDescent="0.35">
      <c r="A402" s="14">
        <v>2017</v>
      </c>
      <c r="B402" s="14" t="s">
        <v>296</v>
      </c>
      <c r="C402" s="24">
        <v>2</v>
      </c>
      <c r="D402" s="24">
        <v>4</v>
      </c>
      <c r="E402" s="21" t="s">
        <v>135</v>
      </c>
      <c r="F402" s="21">
        <v>11</v>
      </c>
      <c r="G402" s="22">
        <v>5</v>
      </c>
      <c r="H402" s="22">
        <v>5</v>
      </c>
      <c r="I402" s="22">
        <v>1</v>
      </c>
      <c r="J402" s="22" t="s">
        <v>143</v>
      </c>
      <c r="K402" s="22">
        <v>59</v>
      </c>
      <c r="L402" s="22">
        <v>67</v>
      </c>
      <c r="M402" s="22">
        <v>-8</v>
      </c>
    </row>
    <row r="403" spans="1:13" ht="25.5" x14ac:dyDescent="0.35">
      <c r="A403" s="14">
        <v>2017</v>
      </c>
      <c r="B403" s="14" t="s">
        <v>296</v>
      </c>
      <c r="C403" s="24">
        <v>3</v>
      </c>
      <c r="D403" s="24">
        <v>1</v>
      </c>
      <c r="E403" s="21" t="s">
        <v>44</v>
      </c>
      <c r="F403" s="21">
        <v>10</v>
      </c>
      <c r="G403" s="22">
        <v>8</v>
      </c>
      <c r="H403" s="22">
        <v>2</v>
      </c>
      <c r="I403" s="22">
        <v>0</v>
      </c>
      <c r="J403" s="22" t="s">
        <v>68</v>
      </c>
      <c r="K403" s="22">
        <v>70</v>
      </c>
      <c r="L403" s="22">
        <v>48</v>
      </c>
      <c r="M403" s="22">
        <v>22</v>
      </c>
    </row>
    <row r="404" spans="1:13" ht="25.5" x14ac:dyDescent="0.35">
      <c r="A404" s="14">
        <v>2017</v>
      </c>
      <c r="B404" s="14" t="s">
        <v>296</v>
      </c>
      <c r="C404" s="24">
        <v>4</v>
      </c>
      <c r="D404" s="24">
        <v>5</v>
      </c>
      <c r="E404" s="21" t="s">
        <v>64</v>
      </c>
      <c r="F404" s="21">
        <v>10</v>
      </c>
      <c r="G404" s="22">
        <v>3</v>
      </c>
      <c r="H404" s="22">
        <v>7</v>
      </c>
      <c r="I404" s="22">
        <v>0</v>
      </c>
      <c r="J404" s="22" t="s">
        <v>77</v>
      </c>
      <c r="K404" s="22">
        <v>58</v>
      </c>
      <c r="L404" s="22">
        <v>63</v>
      </c>
      <c r="M404" s="22">
        <v>-5</v>
      </c>
    </row>
    <row r="405" spans="1:13" ht="25.5" x14ac:dyDescent="0.35">
      <c r="A405" s="14">
        <v>2017</v>
      </c>
      <c r="B405" s="14" t="s">
        <v>296</v>
      </c>
      <c r="C405" s="24">
        <v>5</v>
      </c>
      <c r="D405" s="24">
        <v>3</v>
      </c>
      <c r="E405" s="21" t="s">
        <v>114</v>
      </c>
      <c r="F405" s="21">
        <v>11</v>
      </c>
      <c r="G405" s="22">
        <v>3</v>
      </c>
      <c r="H405" s="22">
        <v>7</v>
      </c>
      <c r="I405" s="22">
        <v>1</v>
      </c>
      <c r="J405" s="22" t="s">
        <v>144</v>
      </c>
      <c r="K405" s="22">
        <v>76</v>
      </c>
      <c r="L405" s="22">
        <v>90</v>
      </c>
      <c r="M405" s="22">
        <v>-14</v>
      </c>
    </row>
    <row r="406" spans="1:13" ht="25.5" x14ac:dyDescent="0.35">
      <c r="A406" s="14"/>
      <c r="B406" s="14"/>
      <c r="C406" s="14"/>
      <c r="D406" s="14"/>
      <c r="E406" s="21"/>
      <c r="F406" s="21"/>
      <c r="G406" s="22"/>
      <c r="H406" s="22"/>
      <c r="I406" s="22"/>
      <c r="J406" s="22"/>
      <c r="K406" s="22"/>
      <c r="L406" s="22"/>
      <c r="M406" s="22"/>
    </row>
    <row r="407" spans="1:13" ht="25.5" x14ac:dyDescent="0.35">
      <c r="A407" s="14">
        <v>2018</v>
      </c>
      <c r="B407" s="14" t="s">
        <v>295</v>
      </c>
      <c r="C407" s="24">
        <v>1</v>
      </c>
      <c r="D407" s="24">
        <v>1</v>
      </c>
      <c r="E407" s="21" t="s">
        <v>44</v>
      </c>
      <c r="F407" s="21">
        <v>10</v>
      </c>
      <c r="G407" s="22">
        <v>8</v>
      </c>
      <c r="H407" s="22">
        <v>2</v>
      </c>
      <c r="I407" s="22">
        <v>0</v>
      </c>
      <c r="J407" s="22" t="s">
        <v>68</v>
      </c>
      <c r="K407" s="22">
        <v>70</v>
      </c>
      <c r="L407" s="22">
        <v>44</v>
      </c>
      <c r="M407" s="22">
        <v>26</v>
      </c>
    </row>
    <row r="408" spans="1:13" ht="25.5" x14ac:dyDescent="0.35">
      <c r="A408" s="14">
        <v>2018</v>
      </c>
      <c r="B408" s="14" t="s">
        <v>295</v>
      </c>
      <c r="C408" s="24">
        <v>2</v>
      </c>
      <c r="D408" s="24">
        <v>3</v>
      </c>
      <c r="E408" s="21" t="s">
        <v>114</v>
      </c>
      <c r="F408" s="21">
        <v>10</v>
      </c>
      <c r="G408" s="22">
        <v>4</v>
      </c>
      <c r="H408" s="22">
        <v>6</v>
      </c>
      <c r="I408" s="22">
        <v>0</v>
      </c>
      <c r="J408" s="22" t="s">
        <v>63</v>
      </c>
      <c r="K408" s="22">
        <v>47</v>
      </c>
      <c r="L408" s="22">
        <v>52</v>
      </c>
      <c r="M408" s="22">
        <v>-5</v>
      </c>
    </row>
    <row r="409" spans="1:13" ht="25.5" x14ac:dyDescent="0.35">
      <c r="A409" s="14">
        <v>2018</v>
      </c>
      <c r="B409" s="14" t="s">
        <v>295</v>
      </c>
      <c r="C409" s="24">
        <v>3</v>
      </c>
      <c r="D409" s="24">
        <v>2</v>
      </c>
      <c r="E409" s="21" t="s">
        <v>121</v>
      </c>
      <c r="F409" s="21">
        <v>10</v>
      </c>
      <c r="G409" s="22">
        <v>6</v>
      </c>
      <c r="H409" s="22">
        <v>4</v>
      </c>
      <c r="I409" s="22">
        <v>0</v>
      </c>
      <c r="J409" s="22" t="s">
        <v>102</v>
      </c>
      <c r="K409" s="22">
        <v>74</v>
      </c>
      <c r="L409" s="22">
        <v>68</v>
      </c>
      <c r="M409" s="22">
        <v>6</v>
      </c>
    </row>
    <row r="410" spans="1:13" ht="25.5" x14ac:dyDescent="0.35">
      <c r="A410" s="14">
        <v>2018</v>
      </c>
      <c r="B410" s="14" t="s">
        <v>295</v>
      </c>
      <c r="C410" s="24">
        <v>4</v>
      </c>
      <c r="D410" s="24">
        <v>5</v>
      </c>
      <c r="E410" s="21" t="s">
        <v>135</v>
      </c>
      <c r="F410" s="21">
        <v>10</v>
      </c>
      <c r="G410" s="22">
        <v>3</v>
      </c>
      <c r="H410" s="22">
        <v>7</v>
      </c>
      <c r="I410" s="22">
        <v>0</v>
      </c>
      <c r="J410" s="22" t="s">
        <v>77</v>
      </c>
      <c r="K410" s="22">
        <v>49</v>
      </c>
      <c r="L410" s="22">
        <v>61</v>
      </c>
      <c r="M410" s="22">
        <v>-12</v>
      </c>
    </row>
    <row r="411" spans="1:13" ht="25.5" x14ac:dyDescent="0.35">
      <c r="A411" s="14">
        <v>2018</v>
      </c>
      <c r="B411" s="14" t="s">
        <v>295</v>
      </c>
      <c r="C411" s="24">
        <v>5</v>
      </c>
      <c r="D411" s="24">
        <v>4</v>
      </c>
      <c r="E411" s="21" t="s">
        <v>64</v>
      </c>
      <c r="F411" s="21">
        <v>12</v>
      </c>
      <c r="G411" s="22">
        <v>4</v>
      </c>
      <c r="H411" s="22">
        <v>8</v>
      </c>
      <c r="I411" s="22">
        <v>0</v>
      </c>
      <c r="J411" s="22" t="s">
        <v>145</v>
      </c>
      <c r="K411" s="22">
        <v>73</v>
      </c>
      <c r="L411" s="22">
        <v>88</v>
      </c>
      <c r="M411" s="22">
        <v>-15</v>
      </c>
    </row>
    <row r="412" spans="1:13" ht="25.5" x14ac:dyDescent="0.35">
      <c r="A412" s="14"/>
      <c r="B412" s="14"/>
      <c r="C412" s="14"/>
      <c r="D412" s="14"/>
      <c r="E412" s="21"/>
      <c r="F412" s="21"/>
      <c r="G412" s="22"/>
      <c r="H412" s="22"/>
      <c r="I412" s="22"/>
      <c r="J412" s="22"/>
      <c r="K412" s="22"/>
      <c r="L412" s="22"/>
      <c r="M412" s="22"/>
    </row>
    <row r="413" spans="1:13" ht="25.5" x14ac:dyDescent="0.35">
      <c r="A413" s="14">
        <v>2018</v>
      </c>
      <c r="B413" s="14" t="s">
        <v>299</v>
      </c>
      <c r="C413" s="24">
        <v>1</v>
      </c>
      <c r="D413" s="24">
        <v>1</v>
      </c>
      <c r="E413" s="21" t="s">
        <v>146</v>
      </c>
      <c r="F413" s="21">
        <v>10</v>
      </c>
      <c r="G413" s="23">
        <v>9</v>
      </c>
      <c r="H413" s="22">
        <v>1</v>
      </c>
      <c r="I413" s="22">
        <v>0</v>
      </c>
      <c r="J413" s="22" t="s">
        <v>101</v>
      </c>
      <c r="K413" s="23">
        <v>80</v>
      </c>
      <c r="L413" s="23">
        <v>56</v>
      </c>
      <c r="M413" s="22">
        <v>17</v>
      </c>
    </row>
    <row r="414" spans="1:13" ht="25.5" x14ac:dyDescent="0.35">
      <c r="A414" s="14">
        <v>2018</v>
      </c>
      <c r="B414" s="14" t="s">
        <v>299</v>
      </c>
      <c r="C414" s="24">
        <v>2</v>
      </c>
      <c r="D414" s="24">
        <v>3</v>
      </c>
      <c r="E414" s="21" t="s">
        <v>64</v>
      </c>
      <c r="F414" s="21">
        <v>10</v>
      </c>
      <c r="G414" s="23">
        <v>5</v>
      </c>
      <c r="H414" s="23">
        <v>5</v>
      </c>
      <c r="I414" s="22">
        <v>0</v>
      </c>
      <c r="J414" s="22" t="s">
        <v>97</v>
      </c>
      <c r="K414" s="23">
        <v>62</v>
      </c>
      <c r="L414" s="23">
        <v>54</v>
      </c>
      <c r="M414" s="22">
        <v>9</v>
      </c>
    </row>
    <row r="415" spans="1:13" ht="25.5" x14ac:dyDescent="0.35">
      <c r="A415" s="14">
        <v>2018</v>
      </c>
      <c r="B415" s="14" t="s">
        <v>299</v>
      </c>
      <c r="C415" s="24">
        <v>4</v>
      </c>
      <c r="D415" s="24">
        <v>4</v>
      </c>
      <c r="E415" s="21" t="s">
        <v>44</v>
      </c>
      <c r="F415" s="21">
        <v>10</v>
      </c>
      <c r="G415" s="23">
        <v>5</v>
      </c>
      <c r="H415" s="23">
        <v>4</v>
      </c>
      <c r="I415" s="22">
        <v>1</v>
      </c>
      <c r="J415" s="22" t="s">
        <v>82</v>
      </c>
      <c r="K415" s="23">
        <v>57</v>
      </c>
      <c r="L415" s="23">
        <v>73</v>
      </c>
      <c r="M415" s="22">
        <v>-2</v>
      </c>
    </row>
    <row r="416" spans="1:13" ht="25.5" x14ac:dyDescent="0.35">
      <c r="A416" s="14">
        <v>2018</v>
      </c>
      <c r="B416" s="14" t="s">
        <v>299</v>
      </c>
      <c r="C416" s="24">
        <v>3</v>
      </c>
      <c r="D416" s="24">
        <v>2</v>
      </c>
      <c r="E416" s="21" t="s">
        <v>121</v>
      </c>
      <c r="F416" s="21">
        <v>10</v>
      </c>
      <c r="G416" s="22">
        <v>5</v>
      </c>
      <c r="H416" s="23">
        <v>5</v>
      </c>
      <c r="I416" s="22">
        <v>0</v>
      </c>
      <c r="J416" s="22" t="s">
        <v>97</v>
      </c>
      <c r="K416" s="23">
        <v>69</v>
      </c>
      <c r="L416" s="23">
        <v>56</v>
      </c>
      <c r="M416" s="22">
        <v>15</v>
      </c>
    </row>
    <row r="417" spans="1:13" ht="25.5" x14ac:dyDescent="0.35">
      <c r="A417" s="14">
        <v>2018</v>
      </c>
      <c r="B417" s="14" t="s">
        <v>299</v>
      </c>
      <c r="C417" s="24">
        <v>6</v>
      </c>
      <c r="D417" s="24">
        <v>5</v>
      </c>
      <c r="E417" s="21" t="s">
        <v>114</v>
      </c>
      <c r="F417" s="21">
        <v>9</v>
      </c>
      <c r="G417" s="23">
        <v>2</v>
      </c>
      <c r="H417" s="22">
        <v>6</v>
      </c>
      <c r="I417" s="22">
        <v>1</v>
      </c>
      <c r="J417" s="22" t="s">
        <v>51</v>
      </c>
      <c r="K417" s="23">
        <v>50</v>
      </c>
      <c r="L417" s="23">
        <v>72</v>
      </c>
      <c r="M417" s="22">
        <v>-23</v>
      </c>
    </row>
    <row r="418" spans="1:13" ht="25.5" x14ac:dyDescent="0.35">
      <c r="A418" s="14">
        <v>2018</v>
      </c>
      <c r="B418" s="14" t="s">
        <v>299</v>
      </c>
      <c r="C418" s="24">
        <v>5</v>
      </c>
      <c r="D418" s="24">
        <v>6</v>
      </c>
      <c r="E418" s="21" t="s">
        <v>135</v>
      </c>
      <c r="F418" s="21">
        <v>9</v>
      </c>
      <c r="G418" s="22">
        <v>2</v>
      </c>
      <c r="H418" s="23">
        <v>7</v>
      </c>
      <c r="I418" s="22">
        <v>0</v>
      </c>
      <c r="J418" s="22" t="s">
        <v>178</v>
      </c>
      <c r="K418" s="23">
        <v>46</v>
      </c>
      <c r="L418" s="23">
        <v>63</v>
      </c>
      <c r="M418" s="22">
        <v>-16</v>
      </c>
    </row>
    <row r="419" spans="1:13" ht="25.5" x14ac:dyDescent="0.35">
      <c r="A419" s="14"/>
      <c r="B419" s="14"/>
      <c r="C419" s="14"/>
      <c r="D419" s="14"/>
      <c r="E419" s="21"/>
      <c r="F419" s="21"/>
      <c r="G419" s="22"/>
      <c r="H419" s="22"/>
      <c r="I419" s="22"/>
      <c r="J419" s="22"/>
      <c r="K419" s="22"/>
      <c r="L419" s="22"/>
      <c r="M419" s="22"/>
    </row>
    <row r="420" spans="1:13" ht="25.5" x14ac:dyDescent="0.35">
      <c r="A420" s="14">
        <v>2018</v>
      </c>
      <c r="B420" s="14" t="s">
        <v>298</v>
      </c>
      <c r="C420" s="24">
        <v>1</v>
      </c>
      <c r="D420" s="24">
        <v>5</v>
      </c>
      <c r="E420" s="21" t="s">
        <v>121</v>
      </c>
      <c r="F420" s="21">
        <v>10</v>
      </c>
      <c r="G420" s="22">
        <v>5</v>
      </c>
      <c r="H420" s="22">
        <v>5</v>
      </c>
      <c r="I420" s="22">
        <v>0</v>
      </c>
      <c r="J420" s="22" t="s">
        <v>97</v>
      </c>
      <c r="K420" s="22">
        <v>51</v>
      </c>
      <c r="L420" s="22">
        <v>50</v>
      </c>
      <c r="M420" s="22">
        <v>1</v>
      </c>
    </row>
    <row r="421" spans="1:13" ht="25.5" x14ac:dyDescent="0.35">
      <c r="A421" s="14">
        <v>2018</v>
      </c>
      <c r="B421" s="14" t="s">
        <v>298</v>
      </c>
      <c r="C421" s="24">
        <v>2</v>
      </c>
      <c r="D421" s="24">
        <v>3</v>
      </c>
      <c r="E421" s="21" t="s">
        <v>114</v>
      </c>
      <c r="F421" s="21">
        <v>10</v>
      </c>
      <c r="G421" s="22">
        <v>6</v>
      </c>
      <c r="H421" s="22">
        <v>4</v>
      </c>
      <c r="I421" s="22">
        <v>0</v>
      </c>
      <c r="J421" s="22" t="s">
        <v>102</v>
      </c>
      <c r="K421" s="22">
        <v>58</v>
      </c>
      <c r="L421" s="22">
        <v>52</v>
      </c>
      <c r="M421" s="22">
        <v>6</v>
      </c>
    </row>
    <row r="422" spans="1:13" ht="25.5" x14ac:dyDescent="0.35">
      <c r="A422" s="14">
        <v>2018</v>
      </c>
      <c r="B422" s="14" t="s">
        <v>298</v>
      </c>
      <c r="C422" s="24">
        <v>3</v>
      </c>
      <c r="D422" s="24">
        <v>2</v>
      </c>
      <c r="E422" s="21" t="s">
        <v>135</v>
      </c>
      <c r="F422" s="21">
        <v>10</v>
      </c>
      <c r="G422" s="22">
        <v>6</v>
      </c>
      <c r="H422" s="22">
        <v>4</v>
      </c>
      <c r="I422" s="22">
        <v>0</v>
      </c>
      <c r="J422" s="22" t="s">
        <v>102</v>
      </c>
      <c r="K422" s="22">
        <v>72</v>
      </c>
      <c r="L422" s="22">
        <v>47</v>
      </c>
      <c r="M422" s="22">
        <v>25</v>
      </c>
    </row>
    <row r="423" spans="1:13" ht="25.5" x14ac:dyDescent="0.35">
      <c r="A423" s="14">
        <v>2018</v>
      </c>
      <c r="B423" s="14" t="s">
        <v>298</v>
      </c>
      <c r="C423" s="24">
        <v>4</v>
      </c>
      <c r="D423" s="24">
        <v>1</v>
      </c>
      <c r="E423" s="21" t="s">
        <v>146</v>
      </c>
      <c r="F423" s="21">
        <v>10</v>
      </c>
      <c r="G423" s="22">
        <v>8</v>
      </c>
      <c r="H423" s="22">
        <v>2</v>
      </c>
      <c r="I423" s="22">
        <v>0</v>
      </c>
      <c r="J423" s="22" t="s">
        <v>68</v>
      </c>
      <c r="K423" s="22">
        <v>77</v>
      </c>
      <c r="L423" s="22">
        <v>48</v>
      </c>
      <c r="M423" s="22">
        <v>29</v>
      </c>
    </row>
    <row r="424" spans="1:13" ht="25.5" x14ac:dyDescent="0.35">
      <c r="A424" s="14">
        <v>2018</v>
      </c>
      <c r="B424" s="14" t="s">
        <v>298</v>
      </c>
      <c r="C424" s="24">
        <v>5</v>
      </c>
      <c r="D424" s="24">
        <v>4</v>
      </c>
      <c r="E424" s="21" t="s">
        <v>44</v>
      </c>
      <c r="F424" s="21">
        <v>10</v>
      </c>
      <c r="G424" s="22">
        <v>5</v>
      </c>
      <c r="H424" s="22">
        <v>5</v>
      </c>
      <c r="I424" s="22">
        <v>0</v>
      </c>
      <c r="J424" s="22" t="s">
        <v>97</v>
      </c>
      <c r="K424" s="22">
        <v>83</v>
      </c>
      <c r="L424" s="22">
        <v>76</v>
      </c>
      <c r="M424" s="22">
        <v>7</v>
      </c>
    </row>
    <row r="425" spans="1:13" ht="25.5" x14ac:dyDescent="0.35">
      <c r="A425" s="14">
        <v>2018</v>
      </c>
      <c r="B425" s="14" t="s">
        <v>298</v>
      </c>
      <c r="C425" s="24">
        <v>6</v>
      </c>
      <c r="D425" s="24">
        <v>6</v>
      </c>
      <c r="E425" s="21" t="s">
        <v>64</v>
      </c>
      <c r="F425" s="21">
        <v>10</v>
      </c>
      <c r="G425" s="22">
        <v>0</v>
      </c>
      <c r="H425" s="22">
        <v>10</v>
      </c>
      <c r="I425" s="22">
        <v>0</v>
      </c>
      <c r="J425" s="22" t="s">
        <v>110</v>
      </c>
      <c r="K425" s="22">
        <v>58</v>
      </c>
      <c r="L425" s="22">
        <v>126</v>
      </c>
      <c r="M425" s="22">
        <v>-68</v>
      </c>
    </row>
    <row r="426" spans="1:13" ht="25.5" x14ac:dyDescent="0.35">
      <c r="A426" s="14"/>
      <c r="B426" s="14"/>
      <c r="C426" s="14"/>
      <c r="D426" s="14"/>
      <c r="E426" s="21"/>
      <c r="F426" s="21"/>
      <c r="G426" s="22"/>
      <c r="H426" s="22"/>
      <c r="I426" s="22"/>
      <c r="J426" s="22"/>
      <c r="K426" s="22"/>
      <c r="L426" s="22"/>
      <c r="M426" s="22"/>
    </row>
    <row r="427" spans="1:13" ht="25.5" x14ac:dyDescent="0.35">
      <c r="A427" s="14">
        <v>2018</v>
      </c>
      <c r="B427" s="14" t="s">
        <v>296</v>
      </c>
      <c r="C427" s="24">
        <v>1</v>
      </c>
      <c r="D427" s="24">
        <v>4</v>
      </c>
      <c r="E427" s="21" t="s">
        <v>146</v>
      </c>
      <c r="F427" s="21">
        <v>11</v>
      </c>
      <c r="G427" s="22">
        <v>4</v>
      </c>
      <c r="H427" s="22">
        <v>5</v>
      </c>
      <c r="I427" s="22">
        <v>2</v>
      </c>
      <c r="J427" s="22" t="s">
        <v>147</v>
      </c>
      <c r="K427" s="23">
        <v>69</v>
      </c>
      <c r="L427" s="23">
        <v>78</v>
      </c>
      <c r="M427" s="22">
        <f t="shared" ref="M427:M432" si="34">SUM(K427-L427)</f>
        <v>-9</v>
      </c>
    </row>
    <row r="428" spans="1:13" ht="25.5" x14ac:dyDescent="0.35">
      <c r="A428" s="14">
        <v>2018</v>
      </c>
      <c r="B428" s="14" t="s">
        <v>296</v>
      </c>
      <c r="C428" s="24">
        <v>2</v>
      </c>
      <c r="D428" s="24">
        <v>3</v>
      </c>
      <c r="E428" s="21" t="s">
        <v>64</v>
      </c>
      <c r="F428" s="21">
        <v>10</v>
      </c>
      <c r="G428" s="22">
        <v>5</v>
      </c>
      <c r="H428" s="22">
        <v>5</v>
      </c>
      <c r="I428" s="22">
        <v>0</v>
      </c>
      <c r="J428" s="22" t="s">
        <v>97</v>
      </c>
      <c r="K428" s="23">
        <v>76</v>
      </c>
      <c r="L428" s="23">
        <v>78</v>
      </c>
      <c r="M428" s="22">
        <f t="shared" si="34"/>
        <v>-2</v>
      </c>
    </row>
    <row r="429" spans="1:13" ht="25.5" x14ac:dyDescent="0.35">
      <c r="A429" s="14">
        <v>2018</v>
      </c>
      <c r="B429" s="14" t="s">
        <v>296</v>
      </c>
      <c r="C429" s="24">
        <v>3</v>
      </c>
      <c r="D429" s="24">
        <v>2</v>
      </c>
      <c r="E429" s="21" t="s">
        <v>121</v>
      </c>
      <c r="F429" s="21">
        <v>10</v>
      </c>
      <c r="G429" s="22">
        <v>6</v>
      </c>
      <c r="H429" s="22">
        <v>3</v>
      </c>
      <c r="I429" s="22">
        <v>1</v>
      </c>
      <c r="J429" s="22" t="s">
        <v>67</v>
      </c>
      <c r="K429" s="23">
        <v>80</v>
      </c>
      <c r="L429" s="23">
        <v>67</v>
      </c>
      <c r="M429" s="22">
        <f t="shared" si="34"/>
        <v>13</v>
      </c>
    </row>
    <row r="430" spans="1:13" ht="25.5" x14ac:dyDescent="0.35">
      <c r="A430" s="14">
        <v>2018</v>
      </c>
      <c r="B430" s="14" t="s">
        <v>296</v>
      </c>
      <c r="C430" s="24">
        <v>4</v>
      </c>
      <c r="D430" s="24">
        <v>5</v>
      </c>
      <c r="E430" s="21" t="s">
        <v>135</v>
      </c>
      <c r="F430" s="21">
        <v>10</v>
      </c>
      <c r="G430" s="22">
        <v>2</v>
      </c>
      <c r="H430" s="22">
        <v>7</v>
      </c>
      <c r="I430" s="22">
        <v>1</v>
      </c>
      <c r="J430" s="22" t="s">
        <v>129</v>
      </c>
      <c r="K430" s="23">
        <v>51</v>
      </c>
      <c r="L430" s="23">
        <v>67</v>
      </c>
      <c r="M430" s="22">
        <f t="shared" si="34"/>
        <v>-16</v>
      </c>
    </row>
    <row r="431" spans="1:13" ht="25.5" x14ac:dyDescent="0.35">
      <c r="A431" s="14">
        <v>2018</v>
      </c>
      <c r="B431" s="14" t="s">
        <v>296</v>
      </c>
      <c r="C431" s="24">
        <v>5</v>
      </c>
      <c r="D431" s="24">
        <v>1</v>
      </c>
      <c r="E431" s="21" t="s">
        <v>114</v>
      </c>
      <c r="F431" s="21">
        <v>11</v>
      </c>
      <c r="G431" s="22">
        <v>6</v>
      </c>
      <c r="H431" s="22">
        <v>5</v>
      </c>
      <c r="I431" s="22">
        <v>0</v>
      </c>
      <c r="J431" s="22" t="s">
        <v>148</v>
      </c>
      <c r="K431" s="23">
        <v>73</v>
      </c>
      <c r="L431" s="23">
        <v>63</v>
      </c>
      <c r="M431" s="22">
        <f t="shared" si="34"/>
        <v>10</v>
      </c>
    </row>
    <row r="432" spans="1:13" ht="25.5" x14ac:dyDescent="0.35">
      <c r="A432" s="14">
        <v>2018</v>
      </c>
      <c r="B432" s="14" t="s">
        <v>296</v>
      </c>
      <c r="C432" s="24"/>
      <c r="D432" s="24"/>
      <c r="E432" s="21" t="s">
        <v>44</v>
      </c>
      <c r="F432" s="21">
        <v>2</v>
      </c>
      <c r="G432" s="22">
        <v>2</v>
      </c>
      <c r="H432" s="22">
        <v>0</v>
      </c>
      <c r="I432" s="22">
        <v>0</v>
      </c>
      <c r="J432" s="22" t="s">
        <v>149</v>
      </c>
      <c r="K432" s="23">
        <v>14</v>
      </c>
      <c r="L432" s="23">
        <v>10</v>
      </c>
      <c r="M432" s="22">
        <f t="shared" si="34"/>
        <v>4</v>
      </c>
    </row>
    <row r="433" spans="1:13" ht="25.5" x14ac:dyDescent="0.35">
      <c r="A433" s="14"/>
      <c r="B433" s="14"/>
      <c r="C433" s="14"/>
      <c r="D433" s="14"/>
      <c r="E433" s="21"/>
      <c r="F433" s="21"/>
      <c r="G433" s="22"/>
      <c r="H433" s="22"/>
      <c r="I433" s="22"/>
      <c r="J433" s="22"/>
      <c r="K433" s="22"/>
      <c r="L433" s="22"/>
      <c r="M433" s="22"/>
    </row>
    <row r="434" spans="1:13" ht="25.5" x14ac:dyDescent="0.35">
      <c r="A434" s="14">
        <v>2019</v>
      </c>
      <c r="B434" s="14" t="s">
        <v>295</v>
      </c>
      <c r="C434" s="24">
        <v>1</v>
      </c>
      <c r="D434" s="24">
        <v>4</v>
      </c>
      <c r="E434" s="21" t="s">
        <v>121</v>
      </c>
      <c r="F434" s="21">
        <v>10</v>
      </c>
      <c r="G434" s="22">
        <v>6</v>
      </c>
      <c r="H434" s="22">
        <v>4</v>
      </c>
      <c r="I434" s="22">
        <v>0</v>
      </c>
      <c r="J434" s="22" t="s">
        <v>102</v>
      </c>
      <c r="K434" s="23">
        <v>78</v>
      </c>
      <c r="L434" s="23">
        <v>68</v>
      </c>
      <c r="M434" s="22">
        <f t="shared" ref="M434:M440" si="35">SUM(K434-L434)</f>
        <v>10</v>
      </c>
    </row>
    <row r="435" spans="1:13" ht="25.5" x14ac:dyDescent="0.35">
      <c r="A435" s="14">
        <v>2019</v>
      </c>
      <c r="B435" s="14" t="s">
        <v>295</v>
      </c>
      <c r="C435" s="24">
        <v>2</v>
      </c>
      <c r="D435" s="24">
        <v>7</v>
      </c>
      <c r="E435" s="21" t="s">
        <v>146</v>
      </c>
      <c r="F435" s="21">
        <v>10</v>
      </c>
      <c r="G435" s="22">
        <v>4</v>
      </c>
      <c r="H435" s="22">
        <v>6</v>
      </c>
      <c r="I435" s="22">
        <v>0</v>
      </c>
      <c r="J435" s="22" t="s">
        <v>63</v>
      </c>
      <c r="K435" s="23">
        <v>64</v>
      </c>
      <c r="L435" s="23">
        <v>72</v>
      </c>
      <c r="M435" s="22">
        <f t="shared" si="35"/>
        <v>-8</v>
      </c>
    </row>
    <row r="436" spans="1:13" ht="25.5" x14ac:dyDescent="0.35">
      <c r="A436" s="14">
        <v>2019</v>
      </c>
      <c r="B436" s="14" t="s">
        <v>295</v>
      </c>
      <c r="C436" s="24">
        <v>3</v>
      </c>
      <c r="D436" s="24">
        <v>1</v>
      </c>
      <c r="E436" s="21" t="s">
        <v>128</v>
      </c>
      <c r="F436" s="21">
        <v>10</v>
      </c>
      <c r="G436" s="22">
        <v>6</v>
      </c>
      <c r="H436" s="22">
        <v>4</v>
      </c>
      <c r="I436" s="22">
        <v>0</v>
      </c>
      <c r="J436" s="22" t="s">
        <v>102</v>
      </c>
      <c r="K436" s="23">
        <v>73</v>
      </c>
      <c r="L436" s="23">
        <v>75</v>
      </c>
      <c r="M436" s="22">
        <f t="shared" si="35"/>
        <v>-2</v>
      </c>
    </row>
    <row r="437" spans="1:13" ht="25.5" x14ac:dyDescent="0.35">
      <c r="A437" s="14">
        <v>2019</v>
      </c>
      <c r="B437" s="14" t="s">
        <v>295</v>
      </c>
      <c r="C437" s="24">
        <v>4</v>
      </c>
      <c r="D437" s="24">
        <v>3</v>
      </c>
      <c r="E437" s="21" t="s">
        <v>135</v>
      </c>
      <c r="F437" s="21">
        <v>10</v>
      </c>
      <c r="G437" s="22">
        <v>5</v>
      </c>
      <c r="H437" s="22">
        <v>5</v>
      </c>
      <c r="I437" s="22">
        <v>0</v>
      </c>
      <c r="J437" s="22" t="s">
        <v>97</v>
      </c>
      <c r="K437" s="23">
        <v>70</v>
      </c>
      <c r="L437" s="23">
        <v>64</v>
      </c>
      <c r="M437" s="22">
        <f t="shared" si="35"/>
        <v>6</v>
      </c>
    </row>
    <row r="438" spans="1:13" ht="25.5" x14ac:dyDescent="0.35">
      <c r="A438" s="14">
        <v>2019</v>
      </c>
      <c r="B438" s="14" t="s">
        <v>295</v>
      </c>
      <c r="C438" s="24">
        <v>5</v>
      </c>
      <c r="D438" s="24">
        <v>2</v>
      </c>
      <c r="E438" s="21" t="s">
        <v>44</v>
      </c>
      <c r="F438" s="21">
        <v>10</v>
      </c>
      <c r="G438" s="22">
        <v>7</v>
      </c>
      <c r="H438" s="22">
        <v>3</v>
      </c>
      <c r="I438" s="22">
        <v>0</v>
      </c>
      <c r="J438" s="22" t="s">
        <v>95</v>
      </c>
      <c r="K438" s="23">
        <v>87</v>
      </c>
      <c r="L438" s="23">
        <v>66</v>
      </c>
      <c r="M438" s="22">
        <f t="shared" si="35"/>
        <v>21</v>
      </c>
    </row>
    <row r="439" spans="1:13" ht="25.5" x14ac:dyDescent="0.35">
      <c r="A439" s="14">
        <v>2019</v>
      </c>
      <c r="B439" s="14" t="s">
        <v>295</v>
      </c>
      <c r="C439" s="24">
        <v>6</v>
      </c>
      <c r="D439" s="24">
        <v>6</v>
      </c>
      <c r="E439" s="21" t="s">
        <v>64</v>
      </c>
      <c r="F439" s="21">
        <v>10</v>
      </c>
      <c r="G439" s="22">
        <v>4</v>
      </c>
      <c r="H439" s="22">
        <v>6</v>
      </c>
      <c r="I439" s="22">
        <v>0</v>
      </c>
      <c r="J439" s="22" t="s">
        <v>63</v>
      </c>
      <c r="K439" s="23">
        <v>90</v>
      </c>
      <c r="L439" s="23">
        <v>98</v>
      </c>
      <c r="M439" s="22">
        <f t="shared" si="35"/>
        <v>-8</v>
      </c>
    </row>
    <row r="440" spans="1:13" ht="25.5" x14ac:dyDescent="0.35">
      <c r="A440" s="14">
        <v>2019</v>
      </c>
      <c r="B440" s="14" t="s">
        <v>295</v>
      </c>
      <c r="C440" s="24">
        <v>7</v>
      </c>
      <c r="D440" s="24">
        <v>5</v>
      </c>
      <c r="E440" s="21" t="s">
        <v>114</v>
      </c>
      <c r="F440" s="21">
        <v>10</v>
      </c>
      <c r="G440" s="22">
        <v>3</v>
      </c>
      <c r="H440" s="22">
        <v>7</v>
      </c>
      <c r="I440" s="22">
        <v>0</v>
      </c>
      <c r="J440" s="22" t="s">
        <v>77</v>
      </c>
      <c r="K440" s="23">
        <v>74</v>
      </c>
      <c r="L440" s="23">
        <v>93</v>
      </c>
      <c r="M440" s="22">
        <f t="shared" si="35"/>
        <v>-19</v>
      </c>
    </row>
    <row r="441" spans="1:13" ht="25.5" x14ac:dyDescent="0.35">
      <c r="A441" s="14"/>
      <c r="B441" s="14"/>
      <c r="C441" s="14"/>
      <c r="D441" s="14"/>
      <c r="E441" s="21"/>
      <c r="F441" s="21"/>
      <c r="G441" s="22"/>
      <c r="H441" s="22"/>
      <c r="I441" s="22"/>
      <c r="J441" s="22"/>
      <c r="K441" s="22"/>
      <c r="L441" s="22"/>
      <c r="M441" s="22"/>
    </row>
    <row r="442" spans="1:13" ht="25.5" x14ac:dyDescent="0.35">
      <c r="A442" s="14">
        <v>2019</v>
      </c>
      <c r="B442" s="14" t="s">
        <v>299</v>
      </c>
      <c r="C442" s="24">
        <v>1</v>
      </c>
      <c r="D442" s="24">
        <v>1</v>
      </c>
      <c r="E442" s="21" t="s">
        <v>146</v>
      </c>
      <c r="F442" s="21">
        <v>10</v>
      </c>
      <c r="G442" s="22">
        <v>9</v>
      </c>
      <c r="H442" s="22">
        <v>1</v>
      </c>
      <c r="I442" s="22">
        <v>0</v>
      </c>
      <c r="J442" s="22" t="s">
        <v>101</v>
      </c>
      <c r="K442" s="23">
        <v>83</v>
      </c>
      <c r="L442" s="23">
        <v>49</v>
      </c>
      <c r="M442" s="22">
        <f t="shared" ref="M442:M447" si="36">SUM(K442-L442)</f>
        <v>34</v>
      </c>
    </row>
    <row r="443" spans="1:13" ht="25.5" x14ac:dyDescent="0.35">
      <c r="A443" s="14">
        <v>2019</v>
      </c>
      <c r="B443" s="14" t="s">
        <v>299</v>
      </c>
      <c r="C443" s="24">
        <v>2</v>
      </c>
      <c r="D443" s="24">
        <v>2</v>
      </c>
      <c r="E443" s="21" t="s">
        <v>135</v>
      </c>
      <c r="F443" s="21">
        <v>10</v>
      </c>
      <c r="G443" s="22">
        <v>7</v>
      </c>
      <c r="H443" s="22">
        <v>3</v>
      </c>
      <c r="I443" s="22">
        <v>0</v>
      </c>
      <c r="J443" s="22" t="s">
        <v>95</v>
      </c>
      <c r="K443" s="23">
        <v>74</v>
      </c>
      <c r="L443" s="23">
        <v>57</v>
      </c>
      <c r="M443" s="22">
        <f t="shared" si="36"/>
        <v>17</v>
      </c>
    </row>
    <row r="444" spans="1:13" ht="25.5" x14ac:dyDescent="0.35">
      <c r="A444" s="14">
        <v>2019</v>
      </c>
      <c r="B444" s="14" t="s">
        <v>299</v>
      </c>
      <c r="C444" s="24">
        <v>3</v>
      </c>
      <c r="D444" s="24">
        <v>3</v>
      </c>
      <c r="E444" s="21" t="s">
        <v>44</v>
      </c>
      <c r="F444" s="21">
        <v>10</v>
      </c>
      <c r="G444" s="22">
        <v>6</v>
      </c>
      <c r="H444" s="22">
        <v>4</v>
      </c>
      <c r="I444" s="22">
        <v>0</v>
      </c>
      <c r="J444" s="22" t="s">
        <v>102</v>
      </c>
      <c r="K444" s="23">
        <v>88</v>
      </c>
      <c r="L444" s="23">
        <v>72</v>
      </c>
      <c r="M444" s="22">
        <f t="shared" si="36"/>
        <v>16</v>
      </c>
    </row>
    <row r="445" spans="1:13" ht="25.5" x14ac:dyDescent="0.35">
      <c r="A445" s="14">
        <v>2019</v>
      </c>
      <c r="B445" s="14" t="s">
        <v>299</v>
      </c>
      <c r="C445" s="24">
        <v>4</v>
      </c>
      <c r="D445" s="24">
        <v>4</v>
      </c>
      <c r="E445" s="21" t="s">
        <v>121</v>
      </c>
      <c r="F445" s="21">
        <v>10</v>
      </c>
      <c r="G445" s="22">
        <v>3</v>
      </c>
      <c r="H445" s="22">
        <v>7</v>
      </c>
      <c r="I445" s="22">
        <v>0</v>
      </c>
      <c r="J445" s="22" t="s">
        <v>77</v>
      </c>
      <c r="K445" s="23">
        <v>61</v>
      </c>
      <c r="L445" s="23">
        <v>86</v>
      </c>
      <c r="M445" s="22">
        <f t="shared" si="36"/>
        <v>-25</v>
      </c>
    </row>
    <row r="446" spans="1:13" ht="25.5" x14ac:dyDescent="0.35">
      <c r="A446" s="14">
        <v>2019</v>
      </c>
      <c r="B446" s="14" t="s">
        <v>299</v>
      </c>
      <c r="C446" s="24">
        <v>5</v>
      </c>
      <c r="D446" s="24">
        <v>5</v>
      </c>
      <c r="E446" s="21" t="s">
        <v>64</v>
      </c>
      <c r="F446" s="21">
        <v>10</v>
      </c>
      <c r="G446" s="22">
        <v>2</v>
      </c>
      <c r="H446" s="22">
        <v>8</v>
      </c>
      <c r="I446" s="22">
        <v>0</v>
      </c>
      <c r="J446" s="22" t="s">
        <v>98</v>
      </c>
      <c r="K446" s="23">
        <v>78</v>
      </c>
      <c r="L446" s="23">
        <v>97</v>
      </c>
      <c r="M446" s="22">
        <f t="shared" si="36"/>
        <v>-19</v>
      </c>
    </row>
    <row r="447" spans="1:13" ht="25.5" x14ac:dyDescent="0.35">
      <c r="A447" s="14">
        <v>2019</v>
      </c>
      <c r="B447" s="14" t="s">
        <v>299</v>
      </c>
      <c r="C447" s="24">
        <v>6</v>
      </c>
      <c r="D447" s="24">
        <v>6</v>
      </c>
      <c r="E447" s="21" t="s">
        <v>128</v>
      </c>
      <c r="F447" s="21">
        <v>10</v>
      </c>
      <c r="G447" s="22">
        <v>3</v>
      </c>
      <c r="H447" s="22">
        <v>7</v>
      </c>
      <c r="I447" s="22">
        <v>0</v>
      </c>
      <c r="J447" s="22" t="s">
        <v>77</v>
      </c>
      <c r="K447" s="23">
        <v>62</v>
      </c>
      <c r="L447" s="23">
        <v>85</v>
      </c>
      <c r="M447" s="22">
        <f t="shared" si="36"/>
        <v>-23</v>
      </c>
    </row>
    <row r="448" spans="1:13" ht="25.5" x14ac:dyDescent="0.35">
      <c r="A448" s="14"/>
      <c r="B448" s="14"/>
      <c r="C448" s="14"/>
      <c r="D448" s="14"/>
      <c r="E448" s="21"/>
      <c r="F448" s="21"/>
      <c r="G448" s="2"/>
      <c r="H448" s="2"/>
      <c r="I448" s="2"/>
      <c r="J448" s="22"/>
      <c r="K448" s="22"/>
      <c r="L448" s="22"/>
      <c r="M448" s="22"/>
    </row>
    <row r="449" spans="1:13" ht="25.5" x14ac:dyDescent="0.35">
      <c r="A449" s="14">
        <v>2019</v>
      </c>
      <c r="B449" s="14" t="s">
        <v>298</v>
      </c>
      <c r="C449" s="24">
        <v>1</v>
      </c>
      <c r="D449" s="24">
        <v>3</v>
      </c>
      <c r="E449" s="21" t="s">
        <v>121</v>
      </c>
      <c r="F449" s="21">
        <v>8</v>
      </c>
      <c r="G449" s="23">
        <v>6</v>
      </c>
      <c r="H449" s="23">
        <v>2</v>
      </c>
      <c r="I449" s="22">
        <v>0</v>
      </c>
      <c r="J449" s="22" t="s">
        <v>32</v>
      </c>
      <c r="K449" s="22">
        <v>70</v>
      </c>
      <c r="L449" s="22">
        <v>45</v>
      </c>
      <c r="M449" s="23">
        <v>25</v>
      </c>
    </row>
    <row r="450" spans="1:13" ht="25.5" x14ac:dyDescent="0.35">
      <c r="A450" s="14">
        <v>2019</v>
      </c>
      <c r="B450" s="14" t="s">
        <v>298</v>
      </c>
      <c r="C450" s="24">
        <v>2</v>
      </c>
      <c r="D450" s="24">
        <v>2</v>
      </c>
      <c r="E450" s="21" t="s">
        <v>44</v>
      </c>
      <c r="F450" s="21">
        <v>8</v>
      </c>
      <c r="G450" s="23">
        <v>6</v>
      </c>
      <c r="H450" s="23">
        <v>2</v>
      </c>
      <c r="I450" s="22">
        <v>0</v>
      </c>
      <c r="J450" s="22" t="s">
        <v>32</v>
      </c>
      <c r="K450" s="22">
        <v>65</v>
      </c>
      <c r="L450" s="22">
        <v>56</v>
      </c>
      <c r="M450" s="23">
        <v>9</v>
      </c>
    </row>
    <row r="451" spans="1:13" ht="25.5" x14ac:dyDescent="0.35">
      <c r="A451" s="14">
        <v>2019</v>
      </c>
      <c r="B451" s="14" t="s">
        <v>298</v>
      </c>
      <c r="C451" s="24">
        <v>3</v>
      </c>
      <c r="D451" s="24">
        <v>1</v>
      </c>
      <c r="E451" s="21" t="s">
        <v>135</v>
      </c>
      <c r="F451" s="21">
        <v>8</v>
      </c>
      <c r="G451" s="23">
        <v>6</v>
      </c>
      <c r="H451" s="23">
        <v>2</v>
      </c>
      <c r="I451" s="23">
        <v>0</v>
      </c>
      <c r="J451" s="22" t="s">
        <v>32</v>
      </c>
      <c r="K451" s="22">
        <v>68</v>
      </c>
      <c r="L451" s="22">
        <v>40</v>
      </c>
      <c r="M451" s="23">
        <v>28</v>
      </c>
    </row>
    <row r="452" spans="1:13" ht="25.5" x14ac:dyDescent="0.35">
      <c r="A452" s="14">
        <v>2019</v>
      </c>
      <c r="B452" s="14" t="s">
        <v>298</v>
      </c>
      <c r="C452" s="24">
        <v>4</v>
      </c>
      <c r="D452" s="24">
        <v>6</v>
      </c>
      <c r="E452" s="21" t="s">
        <v>146</v>
      </c>
      <c r="F452" s="21">
        <v>8</v>
      </c>
      <c r="G452" s="23">
        <v>1</v>
      </c>
      <c r="H452" s="22">
        <v>7</v>
      </c>
      <c r="I452" s="22">
        <v>0</v>
      </c>
      <c r="J452" s="66" t="s">
        <v>134</v>
      </c>
      <c r="K452" s="22">
        <v>35</v>
      </c>
      <c r="L452" s="22">
        <v>68</v>
      </c>
      <c r="M452" s="23">
        <v>-33</v>
      </c>
    </row>
    <row r="453" spans="1:13" ht="25.5" x14ac:dyDescent="0.35">
      <c r="A453" s="14">
        <v>2019</v>
      </c>
      <c r="B453" s="14" t="s">
        <v>298</v>
      </c>
      <c r="C453" s="24">
        <v>5</v>
      </c>
      <c r="D453" s="24">
        <v>4</v>
      </c>
      <c r="E453" s="21" t="s">
        <v>45</v>
      </c>
      <c r="F453" s="21">
        <v>8</v>
      </c>
      <c r="G453" s="23">
        <v>4</v>
      </c>
      <c r="H453" s="23">
        <v>4</v>
      </c>
      <c r="I453" s="22">
        <v>0</v>
      </c>
      <c r="J453" s="22" t="s">
        <v>49</v>
      </c>
      <c r="K453" s="22">
        <v>53</v>
      </c>
      <c r="L453" s="22">
        <v>70</v>
      </c>
      <c r="M453" s="23">
        <v>-17</v>
      </c>
    </row>
    <row r="454" spans="1:13" ht="25.5" x14ac:dyDescent="0.35">
      <c r="A454" s="14">
        <v>2019</v>
      </c>
      <c r="B454" s="14" t="s">
        <v>298</v>
      </c>
      <c r="C454" s="24">
        <v>6</v>
      </c>
      <c r="D454" s="24">
        <v>5</v>
      </c>
      <c r="E454" s="21" t="s">
        <v>64</v>
      </c>
      <c r="F454" s="21">
        <v>8</v>
      </c>
      <c r="G454" s="23">
        <v>1</v>
      </c>
      <c r="H454" s="23">
        <v>7</v>
      </c>
      <c r="I454" s="22">
        <v>0</v>
      </c>
      <c r="J454" s="22" t="s">
        <v>134</v>
      </c>
      <c r="K454" s="22">
        <v>48</v>
      </c>
      <c r="L454" s="22">
        <v>60</v>
      </c>
      <c r="M454" s="23">
        <v>-12</v>
      </c>
    </row>
    <row r="455" spans="1:13" ht="25.5" x14ac:dyDescent="0.35">
      <c r="A455" s="14"/>
      <c r="B455" s="14"/>
      <c r="C455" s="4"/>
      <c r="D455" s="4"/>
      <c r="E455" s="21"/>
      <c r="F455" s="21"/>
      <c r="G455" s="2"/>
      <c r="H455" s="3"/>
      <c r="I455" s="2"/>
      <c r="J455" s="22"/>
      <c r="K455" s="22"/>
      <c r="L455" s="22"/>
      <c r="M455" s="22"/>
    </row>
    <row r="456" spans="1:13" ht="25.5" x14ac:dyDescent="0.35">
      <c r="A456" s="14">
        <v>2019</v>
      </c>
      <c r="B456" s="14" t="s">
        <v>296</v>
      </c>
      <c r="C456" s="24">
        <v>1</v>
      </c>
      <c r="D456" s="24">
        <v>1</v>
      </c>
      <c r="E456" s="21" t="s">
        <v>152</v>
      </c>
      <c r="F456" s="21">
        <v>10</v>
      </c>
      <c r="G456" s="22">
        <v>9</v>
      </c>
      <c r="H456" s="22">
        <v>1</v>
      </c>
      <c r="I456" s="22">
        <v>0</v>
      </c>
      <c r="J456" s="22" t="s">
        <v>101</v>
      </c>
      <c r="K456" s="23">
        <v>92</v>
      </c>
      <c r="L456" s="23">
        <v>66</v>
      </c>
      <c r="M456" s="22">
        <f t="shared" ref="M456:M463" si="37">SUM(K456-L456)</f>
        <v>26</v>
      </c>
    </row>
    <row r="457" spans="1:13" ht="25.5" x14ac:dyDescent="0.35">
      <c r="A457" s="14">
        <v>2019</v>
      </c>
      <c r="B457" s="14" t="s">
        <v>296</v>
      </c>
      <c r="C457" s="24">
        <v>2</v>
      </c>
      <c r="D457" s="24">
        <v>3</v>
      </c>
      <c r="E457" s="21" t="s">
        <v>44</v>
      </c>
      <c r="F457" s="21">
        <v>10</v>
      </c>
      <c r="G457" s="22">
        <v>6</v>
      </c>
      <c r="H457" s="22">
        <v>4</v>
      </c>
      <c r="I457" s="22">
        <v>0</v>
      </c>
      <c r="J457" s="22" t="s">
        <v>102</v>
      </c>
      <c r="K457" s="23">
        <v>82</v>
      </c>
      <c r="L457" s="23">
        <v>77</v>
      </c>
      <c r="M457" s="22">
        <f t="shared" si="37"/>
        <v>5</v>
      </c>
    </row>
    <row r="458" spans="1:13" ht="25.5" x14ac:dyDescent="0.35">
      <c r="A458" s="14">
        <v>2019</v>
      </c>
      <c r="B458" s="14" t="s">
        <v>296</v>
      </c>
      <c r="C458" s="24">
        <v>3</v>
      </c>
      <c r="D458" s="24">
        <v>2</v>
      </c>
      <c r="E458" s="21" t="s">
        <v>121</v>
      </c>
      <c r="F458" s="21">
        <v>10</v>
      </c>
      <c r="G458" s="22">
        <v>7</v>
      </c>
      <c r="H458" s="22">
        <v>3</v>
      </c>
      <c r="I458" s="22">
        <v>0</v>
      </c>
      <c r="J458" s="22" t="s">
        <v>95</v>
      </c>
      <c r="K458" s="23">
        <v>93</v>
      </c>
      <c r="L458" s="23">
        <v>73</v>
      </c>
      <c r="M458" s="22">
        <f t="shared" si="37"/>
        <v>20</v>
      </c>
    </row>
    <row r="459" spans="1:13" ht="25.5" x14ac:dyDescent="0.35">
      <c r="A459" s="14">
        <v>2019</v>
      </c>
      <c r="B459" s="14" t="s">
        <v>296</v>
      </c>
      <c r="C459" s="24">
        <v>4</v>
      </c>
      <c r="D459" s="24">
        <v>5</v>
      </c>
      <c r="E459" s="21" t="s">
        <v>153</v>
      </c>
      <c r="F459" s="21">
        <v>10</v>
      </c>
      <c r="G459" s="22">
        <v>5</v>
      </c>
      <c r="H459" s="22">
        <v>5</v>
      </c>
      <c r="I459" s="22">
        <v>0</v>
      </c>
      <c r="J459" s="22" t="s">
        <v>97</v>
      </c>
      <c r="K459" s="23">
        <v>69</v>
      </c>
      <c r="L459" s="23">
        <v>68</v>
      </c>
      <c r="M459" s="22">
        <f t="shared" si="37"/>
        <v>1</v>
      </c>
    </row>
    <row r="460" spans="1:13" ht="25.5" x14ac:dyDescent="0.35">
      <c r="A460" s="14">
        <v>2019</v>
      </c>
      <c r="B460" s="14" t="s">
        <v>296</v>
      </c>
      <c r="C460" s="24">
        <v>5</v>
      </c>
      <c r="D460" s="24">
        <v>4</v>
      </c>
      <c r="E460" s="21" t="s">
        <v>146</v>
      </c>
      <c r="F460" s="21">
        <v>10</v>
      </c>
      <c r="G460" s="22">
        <v>6</v>
      </c>
      <c r="H460" s="22">
        <v>4</v>
      </c>
      <c r="I460" s="22">
        <v>0</v>
      </c>
      <c r="J460" s="22" t="s">
        <v>102</v>
      </c>
      <c r="K460" s="23">
        <v>67</v>
      </c>
      <c r="L460" s="23">
        <v>56</v>
      </c>
      <c r="M460" s="22">
        <f t="shared" si="37"/>
        <v>11</v>
      </c>
    </row>
    <row r="461" spans="1:13" ht="25.5" x14ac:dyDescent="0.35">
      <c r="A461" s="14">
        <v>2019</v>
      </c>
      <c r="B461" s="14" t="s">
        <v>296</v>
      </c>
      <c r="C461" s="24">
        <v>6</v>
      </c>
      <c r="D461" s="24">
        <v>6</v>
      </c>
      <c r="E461" s="21" t="s">
        <v>135</v>
      </c>
      <c r="F461" s="21">
        <v>10</v>
      </c>
      <c r="G461" s="22">
        <v>3</v>
      </c>
      <c r="H461" s="22">
        <v>7</v>
      </c>
      <c r="I461" s="22">
        <v>0</v>
      </c>
      <c r="J461" s="22" t="s">
        <v>77</v>
      </c>
      <c r="K461" s="23">
        <v>59</v>
      </c>
      <c r="L461" s="23">
        <v>65</v>
      </c>
      <c r="M461" s="22">
        <f t="shared" si="37"/>
        <v>-6</v>
      </c>
    </row>
    <row r="462" spans="1:13" ht="25.5" x14ac:dyDescent="0.35">
      <c r="A462" s="14">
        <v>2019</v>
      </c>
      <c r="B462" s="14" t="s">
        <v>296</v>
      </c>
      <c r="C462" s="24">
        <v>7</v>
      </c>
      <c r="D462" s="24">
        <v>8</v>
      </c>
      <c r="E462" s="21" t="s">
        <v>64</v>
      </c>
      <c r="F462" s="21">
        <v>10</v>
      </c>
      <c r="G462" s="22">
        <v>2</v>
      </c>
      <c r="H462" s="22">
        <v>8</v>
      </c>
      <c r="I462" s="22">
        <v>0</v>
      </c>
      <c r="J462" s="22" t="s">
        <v>98</v>
      </c>
      <c r="K462" s="23">
        <v>64</v>
      </c>
      <c r="L462" s="23">
        <v>89</v>
      </c>
      <c r="M462" s="22">
        <f t="shared" si="37"/>
        <v>-25</v>
      </c>
    </row>
    <row r="463" spans="1:13" ht="25.5" x14ac:dyDescent="0.35">
      <c r="A463" s="14">
        <v>2019</v>
      </c>
      <c r="B463" s="14" t="s">
        <v>296</v>
      </c>
      <c r="C463" s="24">
        <v>8</v>
      </c>
      <c r="D463" s="24">
        <v>7</v>
      </c>
      <c r="E463" s="21" t="s">
        <v>154</v>
      </c>
      <c r="F463" s="21">
        <v>10</v>
      </c>
      <c r="G463" s="22">
        <v>2</v>
      </c>
      <c r="H463" s="22">
        <v>8</v>
      </c>
      <c r="I463" s="22">
        <v>0</v>
      </c>
      <c r="J463" s="22" t="s">
        <v>98</v>
      </c>
      <c r="K463" s="23">
        <v>73</v>
      </c>
      <c r="L463" s="23">
        <v>105</v>
      </c>
      <c r="M463" s="22">
        <f t="shared" si="37"/>
        <v>-32</v>
      </c>
    </row>
    <row r="464" spans="1:13" ht="25.5" x14ac:dyDescent="0.35">
      <c r="A464" s="14"/>
      <c r="B464" s="14"/>
      <c r="C464" s="14"/>
      <c r="D464" s="14"/>
      <c r="E464" s="21"/>
      <c r="F464" s="21"/>
      <c r="G464" s="22"/>
      <c r="H464" s="22"/>
      <c r="I464" s="22"/>
      <c r="J464" s="22"/>
      <c r="K464" s="22"/>
      <c r="L464" s="22"/>
      <c r="M464" s="22"/>
    </row>
    <row r="465" spans="1:13" ht="25.5" x14ac:dyDescent="0.35">
      <c r="A465" s="14">
        <v>2020</v>
      </c>
      <c r="B465" s="14" t="s">
        <v>295</v>
      </c>
      <c r="C465" s="24">
        <v>1</v>
      </c>
      <c r="D465" s="24">
        <v>1</v>
      </c>
      <c r="E465" s="21" t="s">
        <v>128</v>
      </c>
      <c r="F465" s="21">
        <v>10</v>
      </c>
      <c r="G465" s="22">
        <v>9</v>
      </c>
      <c r="H465" s="22">
        <v>1</v>
      </c>
      <c r="I465" s="22">
        <v>0</v>
      </c>
      <c r="J465" s="22" t="s">
        <v>101</v>
      </c>
      <c r="K465" s="23">
        <v>88</v>
      </c>
      <c r="L465" s="23">
        <v>52</v>
      </c>
      <c r="M465" s="22">
        <f t="shared" ref="M465:M471" si="38">SUM(K465-L465)</f>
        <v>36</v>
      </c>
    </row>
    <row r="466" spans="1:13" ht="25.5" x14ac:dyDescent="0.35">
      <c r="A466" s="14">
        <v>2020</v>
      </c>
      <c r="B466" s="14" t="s">
        <v>295</v>
      </c>
      <c r="C466" s="24">
        <v>2</v>
      </c>
      <c r="D466" s="24">
        <v>2</v>
      </c>
      <c r="E466" s="21" t="s">
        <v>155</v>
      </c>
      <c r="F466" s="21">
        <v>10</v>
      </c>
      <c r="G466" s="22">
        <v>8</v>
      </c>
      <c r="H466" s="22">
        <v>2</v>
      </c>
      <c r="I466" s="22">
        <v>0</v>
      </c>
      <c r="J466" s="22" t="s">
        <v>68</v>
      </c>
      <c r="K466" s="23">
        <v>85</v>
      </c>
      <c r="L466" s="23">
        <v>58</v>
      </c>
      <c r="M466" s="22">
        <f t="shared" si="38"/>
        <v>27</v>
      </c>
    </row>
    <row r="467" spans="1:13" ht="25.5" x14ac:dyDescent="0.35">
      <c r="A467" s="14">
        <v>2020</v>
      </c>
      <c r="B467" s="14" t="s">
        <v>295</v>
      </c>
      <c r="C467" s="24">
        <v>3</v>
      </c>
      <c r="D467" s="24">
        <v>3</v>
      </c>
      <c r="E467" s="21" t="s">
        <v>135</v>
      </c>
      <c r="F467" s="21">
        <v>10</v>
      </c>
      <c r="G467" s="22">
        <v>7</v>
      </c>
      <c r="H467" s="22">
        <v>3</v>
      </c>
      <c r="I467" s="22">
        <v>0</v>
      </c>
      <c r="J467" s="22" t="s">
        <v>95</v>
      </c>
      <c r="K467" s="23">
        <v>50</v>
      </c>
      <c r="L467" s="23">
        <v>46</v>
      </c>
      <c r="M467" s="22">
        <f t="shared" si="38"/>
        <v>4</v>
      </c>
    </row>
    <row r="468" spans="1:13" ht="25.5" x14ac:dyDescent="0.35">
      <c r="A468" s="14">
        <v>2020</v>
      </c>
      <c r="B468" s="14" t="s">
        <v>295</v>
      </c>
      <c r="C468" s="24">
        <v>4</v>
      </c>
      <c r="D468" s="24">
        <v>4</v>
      </c>
      <c r="E468" s="21" t="s">
        <v>153</v>
      </c>
      <c r="F468" s="21">
        <v>10</v>
      </c>
      <c r="G468" s="22">
        <v>5</v>
      </c>
      <c r="H468" s="22">
        <v>5</v>
      </c>
      <c r="I468" s="22">
        <v>0</v>
      </c>
      <c r="J468" s="22" t="s">
        <v>97</v>
      </c>
      <c r="K468" s="23">
        <v>72</v>
      </c>
      <c r="L468" s="23">
        <v>54</v>
      </c>
      <c r="M468" s="22">
        <f t="shared" si="38"/>
        <v>18</v>
      </c>
    </row>
    <row r="469" spans="1:13" ht="25.5" x14ac:dyDescent="0.35">
      <c r="A469" s="14">
        <v>2020</v>
      </c>
      <c r="B469" s="14" t="s">
        <v>295</v>
      </c>
      <c r="C469" s="24">
        <v>5</v>
      </c>
      <c r="D469" s="24">
        <v>7</v>
      </c>
      <c r="E469" s="21" t="s">
        <v>64</v>
      </c>
      <c r="F469" s="21">
        <v>10</v>
      </c>
      <c r="G469" s="22">
        <v>3</v>
      </c>
      <c r="H469" s="22">
        <v>7</v>
      </c>
      <c r="I469" s="22">
        <v>0</v>
      </c>
      <c r="J469" s="22" t="s">
        <v>77</v>
      </c>
      <c r="K469" s="23">
        <v>54</v>
      </c>
      <c r="L469" s="23">
        <v>87</v>
      </c>
      <c r="M469" s="22">
        <f t="shared" si="38"/>
        <v>-33</v>
      </c>
    </row>
    <row r="470" spans="1:13" ht="25.5" x14ac:dyDescent="0.35">
      <c r="A470" s="14">
        <v>2020</v>
      </c>
      <c r="B470" s="14" t="s">
        <v>295</v>
      </c>
      <c r="C470" s="24">
        <v>6</v>
      </c>
      <c r="D470" s="24">
        <v>5</v>
      </c>
      <c r="E470" s="21" t="s">
        <v>121</v>
      </c>
      <c r="F470" s="21">
        <v>10</v>
      </c>
      <c r="G470" s="22">
        <v>2</v>
      </c>
      <c r="H470" s="22">
        <v>8</v>
      </c>
      <c r="I470" s="22">
        <v>0</v>
      </c>
      <c r="J470" s="22" t="s">
        <v>98</v>
      </c>
      <c r="K470" s="23">
        <v>52</v>
      </c>
      <c r="L470" s="23">
        <v>65</v>
      </c>
      <c r="M470" s="22">
        <f t="shared" si="38"/>
        <v>-13</v>
      </c>
    </row>
    <row r="471" spans="1:13" ht="25.5" x14ac:dyDescent="0.35">
      <c r="A471" s="14">
        <v>2020</v>
      </c>
      <c r="B471" s="14" t="s">
        <v>295</v>
      </c>
      <c r="C471" s="24">
        <v>7</v>
      </c>
      <c r="D471" s="24">
        <v>6</v>
      </c>
      <c r="E471" s="21" t="s">
        <v>44</v>
      </c>
      <c r="F471" s="21">
        <v>10</v>
      </c>
      <c r="G471" s="22">
        <v>1</v>
      </c>
      <c r="H471" s="22">
        <v>9</v>
      </c>
      <c r="I471" s="22">
        <v>0</v>
      </c>
      <c r="J471" s="22" t="s">
        <v>84</v>
      </c>
      <c r="K471" s="23">
        <v>51</v>
      </c>
      <c r="L471" s="23">
        <v>90</v>
      </c>
      <c r="M471" s="22">
        <f t="shared" si="38"/>
        <v>-39</v>
      </c>
    </row>
    <row r="472" spans="1:13" ht="25.5" x14ac:dyDescent="0.35">
      <c r="A472" s="14"/>
      <c r="B472" s="14"/>
      <c r="C472" s="14"/>
      <c r="D472" s="14"/>
      <c r="E472" s="21"/>
      <c r="F472" s="21"/>
      <c r="G472" s="22"/>
      <c r="H472" s="22"/>
      <c r="I472" s="22"/>
      <c r="J472" s="22"/>
      <c r="K472" s="22"/>
      <c r="L472" s="22"/>
      <c r="M472" s="22"/>
    </row>
    <row r="473" spans="1:13" ht="25.5" x14ac:dyDescent="0.35">
      <c r="A473" s="14">
        <v>2020</v>
      </c>
      <c r="B473" s="14" t="s">
        <v>298</v>
      </c>
      <c r="C473" s="24">
        <v>1</v>
      </c>
      <c r="D473" s="24">
        <v>1</v>
      </c>
      <c r="E473" s="21" t="s">
        <v>156</v>
      </c>
      <c r="F473" s="21">
        <v>11</v>
      </c>
      <c r="G473" s="22">
        <v>9</v>
      </c>
      <c r="H473" s="22">
        <v>2</v>
      </c>
      <c r="I473" s="22">
        <v>0</v>
      </c>
      <c r="J473" s="22" t="s">
        <v>157</v>
      </c>
      <c r="K473" s="23">
        <v>113</v>
      </c>
      <c r="L473" s="23">
        <v>79</v>
      </c>
      <c r="M473" s="22">
        <f>SUM(K473-L473)</f>
        <v>34</v>
      </c>
    </row>
    <row r="474" spans="1:13" ht="25.5" x14ac:dyDescent="0.35">
      <c r="A474" s="14">
        <v>2020</v>
      </c>
      <c r="B474" s="14" t="s">
        <v>298</v>
      </c>
      <c r="C474" s="24">
        <v>2</v>
      </c>
      <c r="D474" s="24">
        <v>5</v>
      </c>
      <c r="E474" s="21" t="s">
        <v>158</v>
      </c>
      <c r="F474" s="21">
        <v>7</v>
      </c>
      <c r="G474" s="22">
        <v>4</v>
      </c>
      <c r="H474" s="23">
        <v>3</v>
      </c>
      <c r="I474" s="23">
        <v>0</v>
      </c>
      <c r="J474" s="22" t="s">
        <v>159</v>
      </c>
      <c r="K474" s="23">
        <v>70</v>
      </c>
      <c r="L474" s="23">
        <v>65</v>
      </c>
      <c r="M474" s="23">
        <v>5</v>
      </c>
    </row>
    <row r="475" spans="1:13" ht="25.5" x14ac:dyDescent="0.35">
      <c r="A475" s="14">
        <v>2020</v>
      </c>
      <c r="B475" s="14" t="s">
        <v>298</v>
      </c>
      <c r="C475" s="24">
        <v>3</v>
      </c>
      <c r="D475" s="24">
        <v>2</v>
      </c>
      <c r="E475" s="21" t="s">
        <v>44</v>
      </c>
      <c r="F475" s="21">
        <v>11</v>
      </c>
      <c r="G475" s="22">
        <v>6</v>
      </c>
      <c r="H475" s="22">
        <v>5</v>
      </c>
      <c r="I475" s="22">
        <v>0</v>
      </c>
      <c r="J475" s="22" t="s">
        <v>148</v>
      </c>
      <c r="K475" s="23">
        <v>100</v>
      </c>
      <c r="L475" s="23">
        <v>95</v>
      </c>
      <c r="M475" s="22">
        <f>SUM(K475-L475)</f>
        <v>5</v>
      </c>
    </row>
    <row r="476" spans="1:13" ht="25.5" x14ac:dyDescent="0.35">
      <c r="A476" s="14">
        <v>2020</v>
      </c>
      <c r="B476" s="14" t="s">
        <v>298</v>
      </c>
      <c r="C476" s="24">
        <v>4</v>
      </c>
      <c r="D476" s="24">
        <v>6</v>
      </c>
      <c r="E476" s="21" t="s">
        <v>121</v>
      </c>
      <c r="F476" s="21">
        <v>11</v>
      </c>
      <c r="G476" s="22">
        <v>3</v>
      </c>
      <c r="H476" s="22">
        <v>8</v>
      </c>
      <c r="I476" s="22">
        <v>0</v>
      </c>
      <c r="J476" s="22" t="s">
        <v>161</v>
      </c>
      <c r="K476" s="23">
        <v>84</v>
      </c>
      <c r="L476" s="23">
        <v>118</v>
      </c>
      <c r="M476" s="22">
        <f>SUM(K476-L476)</f>
        <v>-34</v>
      </c>
    </row>
    <row r="477" spans="1:13" ht="25.5" x14ac:dyDescent="0.35">
      <c r="A477" s="14">
        <v>2020</v>
      </c>
      <c r="B477" s="14" t="s">
        <v>298</v>
      </c>
      <c r="C477" s="24">
        <v>5</v>
      </c>
      <c r="D477" s="24">
        <v>3</v>
      </c>
      <c r="E477" s="21" t="s">
        <v>64</v>
      </c>
      <c r="F477" s="21">
        <v>10</v>
      </c>
      <c r="G477" s="22">
        <v>5</v>
      </c>
      <c r="H477" s="22">
        <v>5</v>
      </c>
      <c r="I477" s="22">
        <v>0</v>
      </c>
      <c r="J477" s="22" t="s">
        <v>97</v>
      </c>
      <c r="K477" s="23">
        <v>102</v>
      </c>
      <c r="L477" s="23">
        <v>92</v>
      </c>
      <c r="M477" s="22">
        <f>SUM(K477-L477)</f>
        <v>10</v>
      </c>
    </row>
    <row r="478" spans="1:13" ht="25.5" x14ac:dyDescent="0.35">
      <c r="A478" s="14">
        <v>2020</v>
      </c>
      <c r="B478" s="14" t="s">
        <v>298</v>
      </c>
      <c r="C478" s="24">
        <v>6</v>
      </c>
      <c r="D478" s="24">
        <v>4</v>
      </c>
      <c r="E478" s="21" t="s">
        <v>135</v>
      </c>
      <c r="F478" s="21">
        <v>10</v>
      </c>
      <c r="G478" s="22">
        <v>4</v>
      </c>
      <c r="H478" s="22">
        <v>6</v>
      </c>
      <c r="I478" s="22">
        <v>0</v>
      </c>
      <c r="J478" s="22" t="s">
        <v>63</v>
      </c>
      <c r="K478" s="23">
        <v>100</v>
      </c>
      <c r="L478" s="23">
        <v>113</v>
      </c>
      <c r="M478" s="22">
        <f>SUM(K478-L478)</f>
        <v>-13</v>
      </c>
    </row>
    <row r="479" spans="1:13" ht="25.5" x14ac:dyDescent="0.35">
      <c r="A479" s="14">
        <v>2020</v>
      </c>
      <c r="B479" s="14" t="s">
        <v>298</v>
      </c>
      <c r="C479" s="14"/>
      <c r="D479" s="14"/>
      <c r="E479" s="21" t="s">
        <v>128</v>
      </c>
      <c r="F479" s="21">
        <v>4</v>
      </c>
      <c r="G479" s="22">
        <v>1</v>
      </c>
      <c r="H479" s="22">
        <v>3</v>
      </c>
      <c r="I479" s="22">
        <v>0</v>
      </c>
      <c r="J479" s="22" t="s">
        <v>127</v>
      </c>
      <c r="K479" s="23">
        <v>25</v>
      </c>
      <c r="L479" s="23">
        <v>32</v>
      </c>
      <c r="M479" s="22">
        <f>SUM(K479-L479)</f>
        <v>-7</v>
      </c>
    </row>
    <row r="480" spans="1:13" x14ac:dyDescent="0.25">
      <c r="F480" s="26"/>
      <c r="G480" s="27"/>
      <c r="H480" s="27"/>
      <c r="I480" s="27"/>
    </row>
    <row r="481" spans="1:13" ht="25.5" x14ac:dyDescent="0.35">
      <c r="A481" s="30">
        <v>2020</v>
      </c>
      <c r="B481" s="30" t="s">
        <v>296</v>
      </c>
      <c r="C481" s="34">
        <v>1</v>
      </c>
      <c r="D481" s="34">
        <v>3</v>
      </c>
      <c r="E481" s="36" t="s">
        <v>301</v>
      </c>
      <c r="F481" s="36">
        <v>10</v>
      </c>
      <c r="G481" s="36">
        <v>6</v>
      </c>
      <c r="H481" s="36">
        <v>4</v>
      </c>
      <c r="I481" s="36">
        <v>0</v>
      </c>
      <c r="J481" s="31" t="s">
        <v>102</v>
      </c>
      <c r="K481" s="33">
        <v>64</v>
      </c>
      <c r="L481" s="33">
        <v>57</v>
      </c>
      <c r="M481" s="31">
        <v>7</v>
      </c>
    </row>
    <row r="482" spans="1:13" ht="25.5" x14ac:dyDescent="0.35">
      <c r="A482" s="30">
        <v>2020</v>
      </c>
      <c r="B482" s="30" t="s">
        <v>296</v>
      </c>
      <c r="C482" s="34">
        <v>2</v>
      </c>
      <c r="D482" s="34">
        <v>4</v>
      </c>
      <c r="E482" s="36" t="s">
        <v>153</v>
      </c>
      <c r="F482" s="36">
        <v>11</v>
      </c>
      <c r="G482" s="36">
        <v>6</v>
      </c>
      <c r="H482" s="36">
        <v>5</v>
      </c>
      <c r="I482" s="36">
        <v>0</v>
      </c>
      <c r="J482" s="31" t="s">
        <v>148</v>
      </c>
      <c r="K482" s="33">
        <v>74</v>
      </c>
      <c r="L482" s="33">
        <v>72</v>
      </c>
      <c r="M482" s="31">
        <v>2</v>
      </c>
    </row>
    <row r="483" spans="1:13" ht="25.5" x14ac:dyDescent="0.35">
      <c r="A483" s="30">
        <v>2020</v>
      </c>
      <c r="B483" s="30" t="s">
        <v>296</v>
      </c>
      <c r="C483" s="34">
        <v>3</v>
      </c>
      <c r="D483" s="34">
        <v>2</v>
      </c>
      <c r="E483" s="36" t="s">
        <v>135</v>
      </c>
      <c r="F483" s="36">
        <v>10</v>
      </c>
      <c r="G483" s="36">
        <v>5</v>
      </c>
      <c r="H483" s="36">
        <v>5</v>
      </c>
      <c r="I483" s="36">
        <v>0</v>
      </c>
      <c r="J483" s="31" t="s">
        <v>97</v>
      </c>
      <c r="K483" s="33">
        <v>64</v>
      </c>
      <c r="L483" s="33">
        <v>61</v>
      </c>
      <c r="M483" s="31">
        <v>3</v>
      </c>
    </row>
    <row r="484" spans="1:13" ht="25.5" x14ac:dyDescent="0.35">
      <c r="A484" s="30">
        <v>2020</v>
      </c>
      <c r="B484" s="30" t="s">
        <v>296</v>
      </c>
      <c r="C484" s="34">
        <v>4</v>
      </c>
      <c r="D484" s="34">
        <v>1</v>
      </c>
      <c r="E484" s="36" t="s">
        <v>64</v>
      </c>
      <c r="F484" s="36">
        <v>11</v>
      </c>
      <c r="G484" s="36">
        <v>5</v>
      </c>
      <c r="H484" s="36">
        <v>6</v>
      </c>
      <c r="I484" s="36">
        <v>0</v>
      </c>
      <c r="J484" s="31" t="s">
        <v>139</v>
      </c>
      <c r="K484" s="33">
        <v>91</v>
      </c>
      <c r="L484" s="33">
        <v>85</v>
      </c>
      <c r="M484" s="31">
        <v>6</v>
      </c>
    </row>
    <row r="485" spans="1:13" ht="25.5" x14ac:dyDescent="0.35">
      <c r="A485" s="30">
        <v>2020</v>
      </c>
      <c r="B485" s="30" t="s">
        <v>296</v>
      </c>
      <c r="C485" s="34">
        <v>5</v>
      </c>
      <c r="D485" s="34">
        <v>5</v>
      </c>
      <c r="E485" s="36" t="s">
        <v>121</v>
      </c>
      <c r="F485" s="36">
        <v>10</v>
      </c>
      <c r="G485" s="36">
        <v>4</v>
      </c>
      <c r="H485" s="36">
        <v>6</v>
      </c>
      <c r="I485" s="36">
        <v>0</v>
      </c>
      <c r="J485" s="31" t="s">
        <v>63</v>
      </c>
      <c r="K485" s="33">
        <v>57</v>
      </c>
      <c r="L485" s="33">
        <v>75</v>
      </c>
      <c r="M485" s="31">
        <v>-18</v>
      </c>
    </row>
    <row r="486" spans="1:13" ht="25.5" x14ac:dyDescent="0.35">
      <c r="F486" s="36"/>
      <c r="G486" s="36"/>
      <c r="H486" s="36"/>
      <c r="I486" s="36"/>
      <c r="J486" s="6"/>
    </row>
    <row r="487" spans="1:13" ht="25.5" x14ac:dyDescent="0.35">
      <c r="A487" s="30">
        <v>2021</v>
      </c>
      <c r="B487" s="30" t="s">
        <v>295</v>
      </c>
      <c r="C487" s="34">
        <v>1</v>
      </c>
      <c r="D487" s="34">
        <v>2</v>
      </c>
      <c r="E487" s="32" t="s">
        <v>152</v>
      </c>
      <c r="F487" s="36">
        <v>8</v>
      </c>
      <c r="G487" s="36">
        <v>4</v>
      </c>
      <c r="H487" s="36">
        <v>4</v>
      </c>
      <c r="I487" s="36">
        <v>0</v>
      </c>
      <c r="J487" s="31" t="s">
        <v>49</v>
      </c>
      <c r="K487" s="33">
        <v>39</v>
      </c>
      <c r="L487" s="33">
        <v>31</v>
      </c>
      <c r="M487" s="31">
        <v>8</v>
      </c>
    </row>
    <row r="488" spans="1:13" ht="25.5" x14ac:dyDescent="0.35">
      <c r="A488" s="30">
        <v>2021</v>
      </c>
      <c r="B488" s="30" t="s">
        <v>295</v>
      </c>
      <c r="C488" s="34">
        <v>2</v>
      </c>
      <c r="D488" s="34">
        <v>4</v>
      </c>
      <c r="E488" s="32" t="s">
        <v>301</v>
      </c>
      <c r="F488" s="36">
        <v>9</v>
      </c>
      <c r="G488" s="36">
        <v>4</v>
      </c>
      <c r="H488" s="36">
        <v>5</v>
      </c>
      <c r="I488" s="36">
        <v>0</v>
      </c>
      <c r="J488" s="31" t="s">
        <v>27</v>
      </c>
      <c r="K488" s="33">
        <v>52</v>
      </c>
      <c r="L488" s="33">
        <v>63</v>
      </c>
      <c r="M488" s="31">
        <v>-11</v>
      </c>
    </row>
    <row r="489" spans="1:13" ht="25.5" x14ac:dyDescent="0.35">
      <c r="A489" s="30">
        <v>2021</v>
      </c>
      <c r="B489" s="30" t="s">
        <v>295</v>
      </c>
      <c r="C489" s="34">
        <v>3</v>
      </c>
      <c r="D489" s="34">
        <v>3</v>
      </c>
      <c r="E489" s="32" t="s">
        <v>153</v>
      </c>
      <c r="F489" s="36">
        <v>8</v>
      </c>
      <c r="G489" s="36">
        <v>3</v>
      </c>
      <c r="H489" s="36">
        <v>5</v>
      </c>
      <c r="I489" s="36">
        <v>0</v>
      </c>
      <c r="J489" s="31" t="s">
        <v>17</v>
      </c>
      <c r="K489" s="33">
        <v>45</v>
      </c>
      <c r="L489" s="33">
        <v>48</v>
      </c>
      <c r="M489" s="31">
        <v>-3</v>
      </c>
    </row>
    <row r="490" spans="1:13" ht="25.5" x14ac:dyDescent="0.35">
      <c r="A490" s="30">
        <v>2021</v>
      </c>
      <c r="B490" s="30" t="s">
        <v>295</v>
      </c>
      <c r="C490" s="34">
        <v>4</v>
      </c>
      <c r="D490" s="34">
        <v>1</v>
      </c>
      <c r="E490" s="32" t="s">
        <v>44</v>
      </c>
      <c r="F490" s="36">
        <v>8</v>
      </c>
      <c r="G490" s="36">
        <v>6</v>
      </c>
      <c r="H490" s="36">
        <v>2</v>
      </c>
      <c r="I490" s="36">
        <v>0</v>
      </c>
      <c r="J490" s="31" t="s">
        <v>32</v>
      </c>
      <c r="K490" s="33">
        <v>58</v>
      </c>
      <c r="L490" s="33">
        <v>40</v>
      </c>
      <c r="M490" s="31">
        <v>18</v>
      </c>
    </row>
    <row r="491" spans="1:13" ht="25.5" x14ac:dyDescent="0.35">
      <c r="A491" s="30">
        <v>2021</v>
      </c>
      <c r="B491" s="30" t="s">
        <v>295</v>
      </c>
      <c r="C491" s="34">
        <v>5</v>
      </c>
      <c r="D491" s="34">
        <v>5</v>
      </c>
      <c r="E491" s="32" t="s">
        <v>121</v>
      </c>
      <c r="F491" s="36">
        <v>7</v>
      </c>
      <c r="G491" s="36">
        <v>2</v>
      </c>
      <c r="H491" s="36">
        <v>5</v>
      </c>
      <c r="I491" s="36">
        <v>0</v>
      </c>
      <c r="J491" s="31" t="s">
        <v>74</v>
      </c>
      <c r="K491" s="33">
        <v>41</v>
      </c>
      <c r="L491" s="33">
        <v>53</v>
      </c>
      <c r="M491" s="31">
        <v>-12</v>
      </c>
    </row>
    <row r="493" spans="1:13" ht="25.5" x14ac:dyDescent="0.35">
      <c r="A493" s="48" t="s">
        <v>305</v>
      </c>
      <c r="B493" s="48" t="s">
        <v>299</v>
      </c>
      <c r="C493" s="52">
        <v>1</v>
      </c>
      <c r="D493" s="52">
        <v>1</v>
      </c>
      <c r="E493" s="49" t="s">
        <v>146</v>
      </c>
      <c r="F493" s="49">
        <v>8</v>
      </c>
      <c r="G493" s="50">
        <v>7</v>
      </c>
      <c r="H493" s="50">
        <v>1</v>
      </c>
      <c r="I493" s="50">
        <v>0</v>
      </c>
      <c r="J493" s="51" t="s">
        <v>39</v>
      </c>
      <c r="K493" s="53">
        <v>70</v>
      </c>
      <c r="L493" s="53">
        <v>37</v>
      </c>
      <c r="M493" s="51">
        <f t="shared" ref="M493:M500" si="39">SUM(K493-L493)</f>
        <v>33</v>
      </c>
    </row>
    <row r="494" spans="1:13" ht="25.5" x14ac:dyDescent="0.35">
      <c r="A494" s="48" t="s">
        <v>305</v>
      </c>
      <c r="B494" s="48" t="s">
        <v>299</v>
      </c>
      <c r="C494" s="52">
        <v>2</v>
      </c>
      <c r="D494" s="52">
        <v>2</v>
      </c>
      <c r="E494" s="49" t="s">
        <v>152</v>
      </c>
      <c r="F494" s="49">
        <v>8</v>
      </c>
      <c r="G494" s="50">
        <v>6</v>
      </c>
      <c r="H494" s="50">
        <v>2</v>
      </c>
      <c r="I494" s="50">
        <v>0</v>
      </c>
      <c r="J494" s="51" t="s">
        <v>32</v>
      </c>
      <c r="K494" s="53">
        <v>62</v>
      </c>
      <c r="L494" s="53">
        <v>40</v>
      </c>
      <c r="M494" s="51">
        <f t="shared" si="39"/>
        <v>22</v>
      </c>
    </row>
    <row r="495" spans="1:13" ht="25.5" x14ac:dyDescent="0.35">
      <c r="A495" s="48" t="s">
        <v>305</v>
      </c>
      <c r="B495" s="48" t="s">
        <v>299</v>
      </c>
      <c r="C495" s="52">
        <v>3</v>
      </c>
      <c r="D495" s="52">
        <v>3</v>
      </c>
      <c r="E495" s="49" t="s">
        <v>44</v>
      </c>
      <c r="F495" s="49">
        <v>8</v>
      </c>
      <c r="G495" s="50">
        <v>6</v>
      </c>
      <c r="H495" s="50">
        <v>2</v>
      </c>
      <c r="I495" s="50">
        <v>0</v>
      </c>
      <c r="J495" s="51" t="s">
        <v>32</v>
      </c>
      <c r="K495" s="53">
        <v>68</v>
      </c>
      <c r="L495" s="53">
        <v>51</v>
      </c>
      <c r="M495" s="51">
        <f t="shared" si="39"/>
        <v>17</v>
      </c>
    </row>
    <row r="496" spans="1:13" ht="25.5" x14ac:dyDescent="0.35">
      <c r="A496" s="48" t="s">
        <v>305</v>
      </c>
      <c r="B496" s="48" t="s">
        <v>299</v>
      </c>
      <c r="C496" s="52">
        <v>4</v>
      </c>
      <c r="D496" s="52">
        <v>4</v>
      </c>
      <c r="E496" s="49" t="s">
        <v>153</v>
      </c>
      <c r="F496" s="49">
        <v>8</v>
      </c>
      <c r="G496" s="50">
        <v>3</v>
      </c>
      <c r="H496" s="50">
        <v>5</v>
      </c>
      <c r="I496" s="50">
        <v>0</v>
      </c>
      <c r="J496" s="51" t="s">
        <v>17</v>
      </c>
      <c r="K496" s="53">
        <v>34</v>
      </c>
      <c r="L496" s="53">
        <v>43</v>
      </c>
      <c r="M496" s="51">
        <f t="shared" si="39"/>
        <v>-9</v>
      </c>
    </row>
    <row r="497" spans="1:13" ht="25.5" x14ac:dyDescent="0.35">
      <c r="A497" s="48" t="s">
        <v>305</v>
      </c>
      <c r="B497" s="48" t="s">
        <v>299</v>
      </c>
      <c r="C497" s="52">
        <v>5</v>
      </c>
      <c r="D497" s="52">
        <v>6</v>
      </c>
      <c r="E497" s="49" t="s">
        <v>128</v>
      </c>
      <c r="F497" s="49">
        <v>8</v>
      </c>
      <c r="G497" s="50">
        <v>3</v>
      </c>
      <c r="H497" s="50">
        <v>5</v>
      </c>
      <c r="I497" s="50">
        <v>0</v>
      </c>
      <c r="J497" s="51" t="s">
        <v>17</v>
      </c>
      <c r="K497" s="53">
        <v>50</v>
      </c>
      <c r="L497" s="53">
        <v>57</v>
      </c>
      <c r="M497" s="51">
        <f>SUM(K497-L497)</f>
        <v>-7</v>
      </c>
    </row>
    <row r="498" spans="1:13" ht="25.5" x14ac:dyDescent="0.35">
      <c r="A498" s="48" t="s">
        <v>305</v>
      </c>
      <c r="B498" s="48" t="s">
        <v>299</v>
      </c>
      <c r="C498" s="52">
        <v>6</v>
      </c>
      <c r="D498" s="52">
        <v>5</v>
      </c>
      <c r="E498" s="49" t="s">
        <v>64</v>
      </c>
      <c r="F498" s="49">
        <v>8</v>
      </c>
      <c r="G498" s="50">
        <v>3</v>
      </c>
      <c r="H498" s="50">
        <v>5</v>
      </c>
      <c r="I498" s="50">
        <v>0</v>
      </c>
      <c r="J498" s="51" t="s">
        <v>17</v>
      </c>
      <c r="K498" s="53">
        <v>65</v>
      </c>
      <c r="L498" s="53">
        <v>76</v>
      </c>
      <c r="M498" s="51">
        <f>SUM(K498-L498)</f>
        <v>-11</v>
      </c>
    </row>
    <row r="499" spans="1:13" ht="25.5" x14ac:dyDescent="0.35">
      <c r="A499" s="48" t="s">
        <v>305</v>
      </c>
      <c r="B499" s="48" t="s">
        <v>299</v>
      </c>
      <c r="C499" s="52">
        <v>7</v>
      </c>
      <c r="D499" s="52">
        <v>7</v>
      </c>
      <c r="E499" s="49" t="s">
        <v>121</v>
      </c>
      <c r="F499" s="49">
        <v>8</v>
      </c>
      <c r="G499" s="50">
        <v>3</v>
      </c>
      <c r="H499" s="50">
        <v>5</v>
      </c>
      <c r="I499" s="50">
        <v>0</v>
      </c>
      <c r="J499" s="51" t="s">
        <v>17</v>
      </c>
      <c r="K499" s="53">
        <v>45</v>
      </c>
      <c r="L499" s="53">
        <v>45</v>
      </c>
      <c r="M499" s="51">
        <f>SUM(K499-L499)</f>
        <v>0</v>
      </c>
    </row>
    <row r="500" spans="1:13" ht="25.5" x14ac:dyDescent="0.35">
      <c r="A500" s="48" t="s">
        <v>305</v>
      </c>
      <c r="B500" s="48" t="s">
        <v>299</v>
      </c>
      <c r="C500" s="52">
        <v>8</v>
      </c>
      <c r="D500" s="52">
        <v>8</v>
      </c>
      <c r="E500" s="49" t="s">
        <v>306</v>
      </c>
      <c r="F500" s="49">
        <v>8</v>
      </c>
      <c r="G500" s="50">
        <v>1</v>
      </c>
      <c r="H500" s="50">
        <v>7</v>
      </c>
      <c r="I500" s="50">
        <v>0</v>
      </c>
      <c r="J500" s="51" t="s">
        <v>134</v>
      </c>
      <c r="K500" s="53">
        <v>50</v>
      </c>
      <c r="L500" s="53">
        <v>95</v>
      </c>
      <c r="M500" s="51">
        <f t="shared" si="39"/>
        <v>-45</v>
      </c>
    </row>
    <row r="501" spans="1:13" x14ac:dyDescent="0.25">
      <c r="A501" s="42"/>
      <c r="B501" s="42"/>
      <c r="C501" s="42"/>
      <c r="D501" s="42"/>
      <c r="G501" s="42"/>
      <c r="H501" s="42"/>
      <c r="I501" s="42"/>
      <c r="J501" s="42"/>
      <c r="K501" s="42"/>
      <c r="L501" s="42"/>
      <c r="M501" s="42"/>
    </row>
    <row r="502" spans="1:13" ht="25.5" x14ac:dyDescent="0.35">
      <c r="A502" s="48">
        <v>2021</v>
      </c>
      <c r="B502" s="48" t="s">
        <v>298</v>
      </c>
      <c r="C502" s="52">
        <v>1</v>
      </c>
      <c r="D502" s="52">
        <v>2</v>
      </c>
      <c r="E502" s="49" t="s">
        <v>114</v>
      </c>
      <c r="F502" s="49">
        <v>10</v>
      </c>
      <c r="G502" s="50">
        <v>7</v>
      </c>
      <c r="H502" s="50">
        <v>3</v>
      </c>
      <c r="I502" s="50">
        <v>0</v>
      </c>
      <c r="J502" s="51" t="s">
        <v>95</v>
      </c>
      <c r="K502" s="53">
        <v>96</v>
      </c>
      <c r="L502" s="53">
        <v>78</v>
      </c>
      <c r="M502" s="51">
        <f t="shared" ref="M502:M509" si="40">SUM(K502-L502)</f>
        <v>18</v>
      </c>
    </row>
    <row r="503" spans="1:13" ht="25.5" x14ac:dyDescent="0.35">
      <c r="A503" s="48">
        <v>2021</v>
      </c>
      <c r="B503" s="48" t="s">
        <v>298</v>
      </c>
      <c r="C503" s="52">
        <v>2</v>
      </c>
      <c r="D503" s="52">
        <v>4</v>
      </c>
      <c r="E503" s="49" t="s">
        <v>64</v>
      </c>
      <c r="F503" s="49">
        <v>10</v>
      </c>
      <c r="G503" s="50">
        <v>6</v>
      </c>
      <c r="H503" s="50">
        <v>4</v>
      </c>
      <c r="I503" s="50">
        <v>0</v>
      </c>
      <c r="J503" s="51" t="s">
        <v>102</v>
      </c>
      <c r="K503" s="53">
        <v>115</v>
      </c>
      <c r="L503" s="53">
        <v>101</v>
      </c>
      <c r="M503" s="51">
        <f t="shared" si="40"/>
        <v>14</v>
      </c>
    </row>
    <row r="504" spans="1:13" ht="25.5" x14ac:dyDescent="0.35">
      <c r="A504" s="48">
        <v>2021</v>
      </c>
      <c r="B504" s="48" t="s">
        <v>298</v>
      </c>
      <c r="C504" s="52">
        <v>3</v>
      </c>
      <c r="D504" s="52">
        <v>3</v>
      </c>
      <c r="E504" s="49" t="s">
        <v>44</v>
      </c>
      <c r="F504" s="49">
        <v>10</v>
      </c>
      <c r="G504" s="50">
        <v>6</v>
      </c>
      <c r="H504" s="50">
        <v>4</v>
      </c>
      <c r="I504" s="50">
        <v>0</v>
      </c>
      <c r="J504" s="51" t="s">
        <v>102</v>
      </c>
      <c r="K504" s="53">
        <v>110</v>
      </c>
      <c r="L504" s="53">
        <v>98</v>
      </c>
      <c r="M504" s="51">
        <f>SUM(K504-L504)</f>
        <v>12</v>
      </c>
    </row>
    <row r="505" spans="1:13" ht="25.5" x14ac:dyDescent="0.35">
      <c r="A505" s="48">
        <v>2021</v>
      </c>
      <c r="B505" s="48" t="s">
        <v>298</v>
      </c>
      <c r="C505" s="52">
        <v>4</v>
      </c>
      <c r="D505" s="52">
        <v>1</v>
      </c>
      <c r="E505" s="49" t="s">
        <v>128</v>
      </c>
      <c r="F505" s="49">
        <v>10</v>
      </c>
      <c r="G505" s="50">
        <v>7</v>
      </c>
      <c r="H505" s="50">
        <v>3</v>
      </c>
      <c r="I505" s="50">
        <v>0</v>
      </c>
      <c r="J505" s="51" t="s">
        <v>95</v>
      </c>
      <c r="K505" s="53">
        <v>95</v>
      </c>
      <c r="L505" s="53">
        <v>76</v>
      </c>
      <c r="M505" s="51">
        <f>SUM(K505-L505)</f>
        <v>19</v>
      </c>
    </row>
    <row r="506" spans="1:13" ht="25.5" x14ac:dyDescent="0.35">
      <c r="A506" s="48">
        <v>2021</v>
      </c>
      <c r="B506" s="48" t="s">
        <v>298</v>
      </c>
      <c r="C506" s="52">
        <v>5</v>
      </c>
      <c r="D506" s="52">
        <v>8</v>
      </c>
      <c r="E506" s="49" t="s">
        <v>121</v>
      </c>
      <c r="F506" s="49">
        <v>10</v>
      </c>
      <c r="G506" s="50">
        <v>4</v>
      </c>
      <c r="H506" s="50">
        <v>6</v>
      </c>
      <c r="I506" s="50">
        <v>0</v>
      </c>
      <c r="J506" s="51" t="s">
        <v>63</v>
      </c>
      <c r="K506" s="53">
        <v>69</v>
      </c>
      <c r="L506" s="53">
        <v>84</v>
      </c>
      <c r="M506" s="51">
        <f>SUM(K506-L506)</f>
        <v>-15</v>
      </c>
    </row>
    <row r="507" spans="1:13" ht="25.5" x14ac:dyDescent="0.35">
      <c r="A507" s="48">
        <v>2021</v>
      </c>
      <c r="B507" s="48" t="s">
        <v>298</v>
      </c>
      <c r="C507" s="52">
        <v>6</v>
      </c>
      <c r="D507" s="52">
        <v>6</v>
      </c>
      <c r="E507" s="49" t="s">
        <v>146</v>
      </c>
      <c r="F507" s="49">
        <v>10</v>
      </c>
      <c r="G507" s="50">
        <v>4</v>
      </c>
      <c r="H507" s="50">
        <v>6</v>
      </c>
      <c r="I507" s="50">
        <v>0</v>
      </c>
      <c r="J507" s="51" t="s">
        <v>63</v>
      </c>
      <c r="K507" s="53">
        <v>83</v>
      </c>
      <c r="L507" s="53">
        <v>90</v>
      </c>
      <c r="M507" s="51">
        <f>SUM(K507-L507)</f>
        <v>-7</v>
      </c>
    </row>
    <row r="508" spans="1:13" ht="25.5" x14ac:dyDescent="0.35">
      <c r="A508" s="48">
        <v>2021</v>
      </c>
      <c r="B508" s="48" t="s">
        <v>298</v>
      </c>
      <c r="C508" s="52">
        <v>7</v>
      </c>
      <c r="D508" s="52">
        <v>5</v>
      </c>
      <c r="E508" s="49" t="s">
        <v>307</v>
      </c>
      <c r="F508" s="49">
        <v>10</v>
      </c>
      <c r="G508" s="50">
        <v>4</v>
      </c>
      <c r="H508" s="50">
        <v>6</v>
      </c>
      <c r="I508" s="50">
        <v>0</v>
      </c>
      <c r="J508" s="51" t="s">
        <v>63</v>
      </c>
      <c r="K508" s="53">
        <v>74</v>
      </c>
      <c r="L508" s="53">
        <v>87</v>
      </c>
      <c r="M508" s="51">
        <f t="shared" si="40"/>
        <v>-13</v>
      </c>
    </row>
    <row r="509" spans="1:13" ht="25.5" x14ac:dyDescent="0.35">
      <c r="A509" s="48">
        <v>2021</v>
      </c>
      <c r="B509" s="48" t="s">
        <v>298</v>
      </c>
      <c r="C509" s="52">
        <v>8</v>
      </c>
      <c r="D509" s="52">
        <v>7</v>
      </c>
      <c r="E509" s="49" t="s">
        <v>306</v>
      </c>
      <c r="F509" s="49">
        <v>10</v>
      </c>
      <c r="G509" s="50">
        <v>2</v>
      </c>
      <c r="H509" s="50">
        <v>8</v>
      </c>
      <c r="I509" s="50">
        <v>0</v>
      </c>
      <c r="J509" s="51" t="s">
        <v>98</v>
      </c>
      <c r="K509" s="53">
        <v>76</v>
      </c>
      <c r="L509" s="53">
        <v>104</v>
      </c>
      <c r="M509" s="51">
        <f t="shared" si="40"/>
        <v>-28</v>
      </c>
    </row>
    <row r="510" spans="1:13" x14ac:dyDescent="0.25">
      <c r="A510" s="42"/>
      <c r="B510" s="42"/>
      <c r="C510" s="42"/>
      <c r="D510" s="42"/>
      <c r="G510" s="42"/>
      <c r="H510" s="42"/>
      <c r="I510" s="42"/>
      <c r="J510" s="42"/>
      <c r="K510" s="42"/>
      <c r="L510" s="42"/>
      <c r="M510" s="42"/>
    </row>
    <row r="511" spans="1:13" ht="25.5" x14ac:dyDescent="0.35">
      <c r="A511" s="48" t="s">
        <v>305</v>
      </c>
      <c r="B511" s="48" t="s">
        <v>296</v>
      </c>
      <c r="C511" s="52">
        <v>1</v>
      </c>
      <c r="D511" s="52">
        <v>2</v>
      </c>
      <c r="E511" s="49" t="s">
        <v>307</v>
      </c>
      <c r="F511" s="49">
        <v>10</v>
      </c>
      <c r="G511" s="50">
        <v>8</v>
      </c>
      <c r="H511" s="50">
        <v>2</v>
      </c>
      <c r="I511" s="50">
        <v>0</v>
      </c>
      <c r="J511" s="51" t="s">
        <v>68</v>
      </c>
      <c r="K511" s="53">
        <v>97</v>
      </c>
      <c r="L511" s="53">
        <v>58</v>
      </c>
      <c r="M511" s="51">
        <f>SUM(K511-L511)</f>
        <v>39</v>
      </c>
    </row>
    <row r="512" spans="1:13" ht="25.5" x14ac:dyDescent="0.35">
      <c r="A512" s="48" t="s">
        <v>305</v>
      </c>
      <c r="B512" s="48" t="s">
        <v>296</v>
      </c>
      <c r="C512" s="52">
        <v>2</v>
      </c>
      <c r="D512" s="52">
        <v>1</v>
      </c>
      <c r="E512" s="49" t="s">
        <v>64</v>
      </c>
      <c r="F512" s="49">
        <v>10</v>
      </c>
      <c r="G512" s="50">
        <v>9</v>
      </c>
      <c r="H512" s="50">
        <v>1</v>
      </c>
      <c r="I512" s="50">
        <v>0</v>
      </c>
      <c r="J512" s="51" t="s">
        <v>101</v>
      </c>
      <c r="K512" s="53">
        <v>110</v>
      </c>
      <c r="L512" s="53">
        <v>70</v>
      </c>
      <c r="M512" s="51">
        <f t="shared" ref="M512:M517" si="41">SUM(K512-L512)</f>
        <v>40</v>
      </c>
    </row>
    <row r="513" spans="1:13" ht="25.5" x14ac:dyDescent="0.35">
      <c r="A513" s="48" t="s">
        <v>305</v>
      </c>
      <c r="B513" s="48" t="s">
        <v>296</v>
      </c>
      <c r="C513" s="52">
        <v>3</v>
      </c>
      <c r="D513" s="52">
        <v>3</v>
      </c>
      <c r="E513" s="49" t="s">
        <v>114</v>
      </c>
      <c r="F513" s="49">
        <v>10</v>
      </c>
      <c r="G513" s="50">
        <v>6</v>
      </c>
      <c r="H513" s="50">
        <v>3</v>
      </c>
      <c r="I513" s="50">
        <v>1</v>
      </c>
      <c r="J513" s="51" t="s">
        <v>67</v>
      </c>
      <c r="K513" s="53">
        <v>64</v>
      </c>
      <c r="L513" s="53">
        <v>69</v>
      </c>
      <c r="M513" s="51">
        <f t="shared" si="41"/>
        <v>-5</v>
      </c>
    </row>
    <row r="514" spans="1:13" ht="25.5" x14ac:dyDescent="0.35">
      <c r="A514" s="48" t="s">
        <v>305</v>
      </c>
      <c r="B514" s="48" t="s">
        <v>296</v>
      </c>
      <c r="C514" s="52">
        <v>4</v>
      </c>
      <c r="D514" s="52">
        <v>5</v>
      </c>
      <c r="E514" s="49" t="s">
        <v>146</v>
      </c>
      <c r="F514" s="49">
        <v>10</v>
      </c>
      <c r="G514" s="50">
        <v>3</v>
      </c>
      <c r="H514" s="50">
        <v>7</v>
      </c>
      <c r="I514" s="50">
        <v>0</v>
      </c>
      <c r="J514" s="51" t="s">
        <v>77</v>
      </c>
      <c r="K514" s="53">
        <v>87</v>
      </c>
      <c r="L514" s="53">
        <v>106</v>
      </c>
      <c r="M514" s="51">
        <f>SUM(K514-L514)</f>
        <v>-19</v>
      </c>
    </row>
    <row r="515" spans="1:13" ht="25.5" x14ac:dyDescent="0.35">
      <c r="A515" s="48" t="s">
        <v>305</v>
      </c>
      <c r="B515" s="48" t="s">
        <v>296</v>
      </c>
      <c r="C515" s="52">
        <v>5</v>
      </c>
      <c r="D515" s="52">
        <v>4</v>
      </c>
      <c r="E515" s="49" t="s">
        <v>121</v>
      </c>
      <c r="F515" s="49">
        <v>10</v>
      </c>
      <c r="G515" s="50">
        <v>4</v>
      </c>
      <c r="H515" s="50">
        <v>6</v>
      </c>
      <c r="I515" s="50">
        <v>0</v>
      </c>
      <c r="J515" s="51" t="s">
        <v>63</v>
      </c>
      <c r="K515" s="53">
        <v>82</v>
      </c>
      <c r="L515" s="53">
        <v>86</v>
      </c>
      <c r="M515" s="51">
        <f>SUM(K515-L515)</f>
        <v>-4</v>
      </c>
    </row>
    <row r="516" spans="1:13" ht="25.5" x14ac:dyDescent="0.35">
      <c r="A516" s="48" t="s">
        <v>305</v>
      </c>
      <c r="B516" s="48" t="s">
        <v>296</v>
      </c>
      <c r="C516" s="52">
        <v>6</v>
      </c>
      <c r="D516" s="52">
        <v>6</v>
      </c>
      <c r="E516" s="49" t="s">
        <v>128</v>
      </c>
      <c r="F516" s="49">
        <v>10</v>
      </c>
      <c r="G516" s="50">
        <v>2</v>
      </c>
      <c r="H516" s="50">
        <v>7</v>
      </c>
      <c r="I516" s="50">
        <v>1</v>
      </c>
      <c r="J516" s="51" t="s">
        <v>129</v>
      </c>
      <c r="K516" s="53">
        <v>55</v>
      </c>
      <c r="L516" s="53">
        <v>78</v>
      </c>
      <c r="M516" s="51">
        <f t="shared" si="41"/>
        <v>-23</v>
      </c>
    </row>
    <row r="517" spans="1:13" ht="25.5" x14ac:dyDescent="0.35">
      <c r="A517" s="48" t="s">
        <v>305</v>
      </c>
      <c r="B517" s="48" t="s">
        <v>296</v>
      </c>
      <c r="C517" s="52">
        <v>7</v>
      </c>
      <c r="D517" s="52">
        <v>7</v>
      </c>
      <c r="E517" s="49" t="s">
        <v>44</v>
      </c>
      <c r="F517" s="49">
        <v>10</v>
      </c>
      <c r="G517" s="50">
        <v>2</v>
      </c>
      <c r="H517" s="50">
        <v>8</v>
      </c>
      <c r="I517" s="50">
        <v>0</v>
      </c>
      <c r="J517" s="51" t="s">
        <v>98</v>
      </c>
      <c r="K517" s="53">
        <v>71</v>
      </c>
      <c r="L517" s="53">
        <v>99</v>
      </c>
      <c r="M517" s="51">
        <f t="shared" si="41"/>
        <v>-28</v>
      </c>
    </row>
    <row r="519" spans="1:13" ht="25.5" x14ac:dyDescent="0.35">
      <c r="A519" s="48">
        <v>2022</v>
      </c>
      <c r="B519" s="48" t="s">
        <v>295</v>
      </c>
      <c r="C519" s="52">
        <v>1</v>
      </c>
      <c r="D519" s="52">
        <v>1</v>
      </c>
      <c r="E519" s="49" t="s">
        <v>64</v>
      </c>
      <c r="F519" s="49">
        <v>10</v>
      </c>
      <c r="G519" s="50">
        <v>10</v>
      </c>
      <c r="H519" s="50">
        <v>0</v>
      </c>
      <c r="I519" s="50">
        <v>0</v>
      </c>
      <c r="J519" s="51" t="s">
        <v>80</v>
      </c>
      <c r="K519" s="50">
        <v>127</v>
      </c>
      <c r="L519" s="50">
        <v>76</v>
      </c>
      <c r="M519" s="51">
        <f t="shared" ref="M519:M525" si="42">SUM(K519-L519)</f>
        <v>51</v>
      </c>
    </row>
    <row r="520" spans="1:13" ht="25.5" x14ac:dyDescent="0.35">
      <c r="A520" s="48">
        <v>2022</v>
      </c>
      <c r="B520" s="48" t="s">
        <v>295</v>
      </c>
      <c r="C520" s="52">
        <v>2</v>
      </c>
      <c r="D520" s="52">
        <v>4</v>
      </c>
      <c r="E520" s="49" t="s">
        <v>128</v>
      </c>
      <c r="F520" s="49">
        <v>10</v>
      </c>
      <c r="G520" s="50">
        <v>5</v>
      </c>
      <c r="H520" s="50">
        <v>5</v>
      </c>
      <c r="I520" s="50">
        <v>0</v>
      </c>
      <c r="J520" s="51" t="s">
        <v>97</v>
      </c>
      <c r="K520" s="50">
        <v>80</v>
      </c>
      <c r="L520" s="50">
        <v>68</v>
      </c>
      <c r="M520" s="51">
        <f t="shared" si="42"/>
        <v>12</v>
      </c>
    </row>
    <row r="521" spans="1:13" ht="25.5" x14ac:dyDescent="0.35">
      <c r="A521" s="48">
        <v>2022</v>
      </c>
      <c r="B521" s="48" t="s">
        <v>295</v>
      </c>
      <c r="C521" s="52">
        <v>3</v>
      </c>
      <c r="D521" s="52">
        <v>7</v>
      </c>
      <c r="E521" s="49" t="s">
        <v>146</v>
      </c>
      <c r="F521" s="49">
        <v>10</v>
      </c>
      <c r="G521" s="50">
        <v>3</v>
      </c>
      <c r="H521" s="50">
        <v>7</v>
      </c>
      <c r="I521" s="50">
        <v>0</v>
      </c>
      <c r="J521" s="51" t="s">
        <v>77</v>
      </c>
      <c r="K521" s="50">
        <v>75</v>
      </c>
      <c r="L521" s="50">
        <v>87</v>
      </c>
      <c r="M521" s="51">
        <f>SUM(K521-L521)</f>
        <v>-12</v>
      </c>
    </row>
    <row r="522" spans="1:13" ht="25.5" x14ac:dyDescent="0.35">
      <c r="A522" s="48">
        <v>2022</v>
      </c>
      <c r="B522" s="48" t="s">
        <v>295</v>
      </c>
      <c r="C522" s="52">
        <v>4</v>
      </c>
      <c r="D522" s="52">
        <v>3</v>
      </c>
      <c r="E522" s="49" t="s">
        <v>114</v>
      </c>
      <c r="F522" s="49">
        <v>10</v>
      </c>
      <c r="G522" s="50">
        <v>4</v>
      </c>
      <c r="H522" s="50">
        <v>6</v>
      </c>
      <c r="I522" s="50">
        <v>0</v>
      </c>
      <c r="J522" s="51" t="s">
        <v>63</v>
      </c>
      <c r="K522" s="50">
        <v>76</v>
      </c>
      <c r="L522" s="50">
        <v>87</v>
      </c>
      <c r="M522" s="51">
        <f>SUM(K522-L522)</f>
        <v>-11</v>
      </c>
    </row>
    <row r="523" spans="1:13" ht="25.5" x14ac:dyDescent="0.35">
      <c r="A523" s="48">
        <v>2022</v>
      </c>
      <c r="B523" s="48" t="s">
        <v>295</v>
      </c>
      <c r="C523" s="52">
        <v>5</v>
      </c>
      <c r="D523" s="52">
        <v>2</v>
      </c>
      <c r="E523" s="49" t="s">
        <v>121</v>
      </c>
      <c r="F523" s="49">
        <v>10</v>
      </c>
      <c r="G523" s="50">
        <v>7</v>
      </c>
      <c r="H523" s="50">
        <v>3</v>
      </c>
      <c r="I523" s="50">
        <v>0</v>
      </c>
      <c r="J523" s="51" t="s">
        <v>95</v>
      </c>
      <c r="K523" s="50">
        <v>76</v>
      </c>
      <c r="L523" s="50">
        <v>61</v>
      </c>
      <c r="M523" s="51">
        <f t="shared" si="42"/>
        <v>15</v>
      </c>
    </row>
    <row r="524" spans="1:13" ht="25.5" x14ac:dyDescent="0.35">
      <c r="A524" s="48">
        <v>2022</v>
      </c>
      <c r="B524" s="48" t="s">
        <v>295</v>
      </c>
      <c r="C524" s="52">
        <v>6</v>
      </c>
      <c r="D524" s="52">
        <v>5</v>
      </c>
      <c r="E524" s="49" t="s">
        <v>38</v>
      </c>
      <c r="F524" s="49">
        <v>10</v>
      </c>
      <c r="G524" s="50">
        <v>4</v>
      </c>
      <c r="H524" s="50">
        <v>6</v>
      </c>
      <c r="I524" s="50">
        <v>0</v>
      </c>
      <c r="J524" s="51" t="s">
        <v>63</v>
      </c>
      <c r="K524" s="50">
        <v>61</v>
      </c>
      <c r="L524" s="50">
        <v>83</v>
      </c>
      <c r="M524" s="51">
        <f t="shared" si="42"/>
        <v>-22</v>
      </c>
    </row>
    <row r="525" spans="1:13" ht="25.5" x14ac:dyDescent="0.35">
      <c r="A525" s="48">
        <v>2022</v>
      </c>
      <c r="B525" s="48" t="s">
        <v>295</v>
      </c>
      <c r="C525" s="52">
        <v>7</v>
      </c>
      <c r="D525" s="52">
        <v>6</v>
      </c>
      <c r="E525" s="49" t="s">
        <v>306</v>
      </c>
      <c r="F525" s="49">
        <v>10</v>
      </c>
      <c r="G525" s="50">
        <v>2</v>
      </c>
      <c r="H525" s="50">
        <v>8</v>
      </c>
      <c r="I525" s="50">
        <v>0</v>
      </c>
      <c r="J525" s="51" t="s">
        <v>98</v>
      </c>
      <c r="K525" s="50">
        <v>67</v>
      </c>
      <c r="L525" s="50">
        <v>100</v>
      </c>
      <c r="M525" s="51">
        <f t="shared" si="42"/>
        <v>-33</v>
      </c>
    </row>
    <row r="527" spans="1:13" ht="25.5" x14ac:dyDescent="0.35">
      <c r="A527" s="62">
        <v>2022</v>
      </c>
      <c r="B527" s="60" t="s">
        <v>299</v>
      </c>
      <c r="C527" s="68">
        <v>1</v>
      </c>
      <c r="D527" s="68">
        <v>1</v>
      </c>
      <c r="E527" s="63" t="s">
        <v>316</v>
      </c>
      <c r="F527" s="82">
        <v>11</v>
      </c>
      <c r="G527" s="64">
        <v>10</v>
      </c>
      <c r="H527" s="64">
        <v>1</v>
      </c>
      <c r="I527" s="64">
        <v>0</v>
      </c>
      <c r="J527" s="61" t="s">
        <v>317</v>
      </c>
      <c r="K527" s="67">
        <v>123</v>
      </c>
      <c r="L527" s="67">
        <v>71</v>
      </c>
      <c r="M527" s="61">
        <v>52</v>
      </c>
    </row>
    <row r="528" spans="1:13" ht="25.5" x14ac:dyDescent="0.35">
      <c r="A528" s="62">
        <v>2022</v>
      </c>
      <c r="B528" s="60" t="s">
        <v>299</v>
      </c>
      <c r="C528" s="68">
        <v>2</v>
      </c>
      <c r="D528" s="68">
        <v>3</v>
      </c>
      <c r="E528" s="63" t="s">
        <v>146</v>
      </c>
      <c r="F528" s="82">
        <v>11</v>
      </c>
      <c r="G528" s="64">
        <v>7</v>
      </c>
      <c r="H528" s="64">
        <v>4</v>
      </c>
      <c r="I528" s="64">
        <v>0</v>
      </c>
      <c r="J528" s="61" t="s">
        <v>141</v>
      </c>
      <c r="K528" s="67">
        <v>84</v>
      </c>
      <c r="L528" s="67">
        <v>70</v>
      </c>
      <c r="M528" s="61">
        <v>14</v>
      </c>
    </row>
    <row r="529" spans="1:13" ht="25.5" x14ac:dyDescent="0.35">
      <c r="A529" s="62">
        <v>2022</v>
      </c>
      <c r="B529" s="60" t="s">
        <v>299</v>
      </c>
      <c r="C529" s="68">
        <v>3</v>
      </c>
      <c r="D529" s="68">
        <v>5</v>
      </c>
      <c r="E529" s="63" t="s">
        <v>64</v>
      </c>
      <c r="F529" s="82">
        <v>11</v>
      </c>
      <c r="G529" s="64">
        <v>6</v>
      </c>
      <c r="H529" s="64">
        <v>5</v>
      </c>
      <c r="I529" s="64">
        <v>0</v>
      </c>
      <c r="J529" s="61" t="s">
        <v>148</v>
      </c>
      <c r="K529" s="67">
        <v>99</v>
      </c>
      <c r="L529" s="67">
        <v>111</v>
      </c>
      <c r="M529" s="61">
        <v>-12</v>
      </c>
    </row>
    <row r="530" spans="1:13" ht="25.5" x14ac:dyDescent="0.35">
      <c r="A530" s="62">
        <v>2022</v>
      </c>
      <c r="B530" s="60" t="s">
        <v>299</v>
      </c>
      <c r="C530" s="68">
        <v>4</v>
      </c>
      <c r="D530" s="68">
        <v>7</v>
      </c>
      <c r="E530" s="63" t="s">
        <v>318</v>
      </c>
      <c r="F530" s="82">
        <v>11</v>
      </c>
      <c r="G530" s="64">
        <v>4</v>
      </c>
      <c r="H530" s="64">
        <v>7</v>
      </c>
      <c r="I530" s="64">
        <v>0</v>
      </c>
      <c r="J530" s="61" t="s">
        <v>142</v>
      </c>
      <c r="K530" s="67">
        <v>71</v>
      </c>
      <c r="L530" s="67">
        <v>80</v>
      </c>
      <c r="M530" s="61">
        <v>-9</v>
      </c>
    </row>
    <row r="531" spans="1:13" ht="25.5" x14ac:dyDescent="0.35">
      <c r="A531" s="62">
        <v>2022</v>
      </c>
      <c r="B531" s="60" t="s">
        <v>299</v>
      </c>
      <c r="C531" s="68">
        <v>5</v>
      </c>
      <c r="D531" s="68">
        <v>8</v>
      </c>
      <c r="E531" s="63" t="s">
        <v>306</v>
      </c>
      <c r="F531" s="82">
        <v>12</v>
      </c>
      <c r="G531" s="64">
        <v>4</v>
      </c>
      <c r="H531" s="64">
        <v>8</v>
      </c>
      <c r="I531" s="64">
        <v>0</v>
      </c>
      <c r="J531" s="61" t="s">
        <v>145</v>
      </c>
      <c r="K531" s="67">
        <v>93</v>
      </c>
      <c r="L531" s="67">
        <v>100</v>
      </c>
      <c r="M531" s="61">
        <v>-7</v>
      </c>
    </row>
    <row r="532" spans="1:13" ht="25.5" x14ac:dyDescent="0.35">
      <c r="A532" s="62">
        <v>2022</v>
      </c>
      <c r="B532" s="60" t="s">
        <v>299</v>
      </c>
      <c r="C532" s="68">
        <v>6</v>
      </c>
      <c r="D532" s="68">
        <v>4</v>
      </c>
      <c r="E532" s="63" t="s">
        <v>319</v>
      </c>
      <c r="F532" s="82">
        <v>11</v>
      </c>
      <c r="G532" s="64">
        <v>6</v>
      </c>
      <c r="H532" s="64">
        <v>5</v>
      </c>
      <c r="I532" s="64">
        <v>0</v>
      </c>
      <c r="J532" s="61" t="s">
        <v>148</v>
      </c>
      <c r="K532" s="67">
        <v>94</v>
      </c>
      <c r="L532" s="67">
        <v>97</v>
      </c>
      <c r="M532" s="61">
        <v>-3</v>
      </c>
    </row>
    <row r="533" spans="1:13" ht="25.5" x14ac:dyDescent="0.35">
      <c r="A533" s="62">
        <v>2022</v>
      </c>
      <c r="B533" s="60" t="s">
        <v>299</v>
      </c>
      <c r="C533" s="68">
        <v>7</v>
      </c>
      <c r="D533" s="68">
        <v>2</v>
      </c>
      <c r="E533" s="63" t="s">
        <v>121</v>
      </c>
      <c r="F533" s="82">
        <v>11</v>
      </c>
      <c r="G533" s="64">
        <v>7</v>
      </c>
      <c r="H533" s="64">
        <v>4</v>
      </c>
      <c r="I533" s="64">
        <v>0</v>
      </c>
      <c r="J533" s="61" t="s">
        <v>141</v>
      </c>
      <c r="K533" s="67">
        <v>97</v>
      </c>
      <c r="L533" s="67">
        <v>95</v>
      </c>
      <c r="M533" s="61">
        <v>2</v>
      </c>
    </row>
    <row r="534" spans="1:13" ht="25.5" x14ac:dyDescent="0.35">
      <c r="A534" s="62">
        <v>2022</v>
      </c>
      <c r="B534" s="60" t="s">
        <v>299</v>
      </c>
      <c r="C534" s="68">
        <v>8</v>
      </c>
      <c r="D534" s="68">
        <v>9</v>
      </c>
      <c r="E534" s="63" t="s">
        <v>128</v>
      </c>
      <c r="F534" s="82">
        <v>10</v>
      </c>
      <c r="G534" s="64">
        <v>1</v>
      </c>
      <c r="H534" s="64">
        <v>9</v>
      </c>
      <c r="I534" s="64">
        <v>0</v>
      </c>
      <c r="J534" s="61" t="s">
        <v>84</v>
      </c>
      <c r="K534" s="67">
        <v>61</v>
      </c>
      <c r="L534" s="67">
        <v>83</v>
      </c>
      <c r="M534" s="61">
        <v>-22</v>
      </c>
    </row>
    <row r="535" spans="1:13" ht="25.5" x14ac:dyDescent="0.35">
      <c r="A535" s="62">
        <v>2022</v>
      </c>
      <c r="B535" s="60" t="s">
        <v>299</v>
      </c>
      <c r="C535" s="68">
        <v>9</v>
      </c>
      <c r="D535" s="68">
        <v>6</v>
      </c>
      <c r="E535" s="63" t="s">
        <v>44</v>
      </c>
      <c r="F535" s="82">
        <v>12</v>
      </c>
      <c r="G535" s="64">
        <v>4</v>
      </c>
      <c r="H535" s="64">
        <v>8</v>
      </c>
      <c r="I535" s="64">
        <v>0</v>
      </c>
      <c r="J535" s="61" t="s">
        <v>145</v>
      </c>
      <c r="K535" s="67">
        <v>108</v>
      </c>
      <c r="L535" s="67">
        <v>123</v>
      </c>
      <c r="M535" s="61">
        <v>-15</v>
      </c>
    </row>
    <row r="538" spans="1:13" s="71" customFormat="1" ht="25.5" x14ac:dyDescent="0.35">
      <c r="A538" s="68">
        <v>2022</v>
      </c>
      <c r="B538" s="65" t="s">
        <v>321</v>
      </c>
      <c r="C538" s="68">
        <v>1</v>
      </c>
      <c r="D538" s="68">
        <v>1</v>
      </c>
      <c r="E538" s="69" t="s">
        <v>44</v>
      </c>
      <c r="F538" s="69">
        <v>10</v>
      </c>
      <c r="G538" s="70">
        <v>9</v>
      </c>
      <c r="H538" s="70">
        <v>1</v>
      </c>
      <c r="I538" s="70">
        <v>0</v>
      </c>
      <c r="J538" s="66" t="s">
        <v>101</v>
      </c>
      <c r="K538" s="67">
        <v>89</v>
      </c>
      <c r="L538" s="67">
        <v>55</v>
      </c>
      <c r="M538" s="66">
        <v>34</v>
      </c>
    </row>
    <row r="539" spans="1:13" s="71" customFormat="1" ht="25.5" x14ac:dyDescent="0.35">
      <c r="A539" s="68">
        <v>2022</v>
      </c>
      <c r="B539" s="65" t="s">
        <v>321</v>
      </c>
      <c r="C539" s="68">
        <v>2</v>
      </c>
      <c r="D539" s="68">
        <v>2</v>
      </c>
      <c r="E539" s="69" t="s">
        <v>319</v>
      </c>
      <c r="F539" s="69">
        <v>10</v>
      </c>
      <c r="G539" s="70">
        <v>8</v>
      </c>
      <c r="H539" s="70">
        <v>2</v>
      </c>
      <c r="I539" s="70">
        <v>0</v>
      </c>
      <c r="J539" s="66" t="s">
        <v>68</v>
      </c>
      <c r="K539" s="67">
        <v>79</v>
      </c>
      <c r="L539" s="67">
        <v>50</v>
      </c>
      <c r="M539" s="66">
        <v>29</v>
      </c>
    </row>
    <row r="540" spans="1:13" s="71" customFormat="1" ht="25.5" x14ac:dyDescent="0.35">
      <c r="A540" s="68">
        <v>2022</v>
      </c>
      <c r="B540" s="65" t="s">
        <v>321</v>
      </c>
      <c r="C540" s="68">
        <v>3</v>
      </c>
      <c r="D540" s="68">
        <v>3</v>
      </c>
      <c r="E540" s="69" t="s">
        <v>64</v>
      </c>
      <c r="F540" s="69">
        <v>10</v>
      </c>
      <c r="G540" s="70">
        <v>6</v>
      </c>
      <c r="H540" s="70">
        <v>4</v>
      </c>
      <c r="I540" s="70">
        <v>0</v>
      </c>
      <c r="J540" s="66" t="s">
        <v>102</v>
      </c>
      <c r="K540" s="67">
        <v>80</v>
      </c>
      <c r="L540" s="67">
        <v>65</v>
      </c>
      <c r="M540" s="66">
        <v>15</v>
      </c>
    </row>
    <row r="541" spans="1:13" s="71" customFormat="1" ht="25.5" x14ac:dyDescent="0.35">
      <c r="A541" s="68">
        <v>2022</v>
      </c>
      <c r="B541" s="65" t="s">
        <v>321</v>
      </c>
      <c r="C541" s="68">
        <v>4</v>
      </c>
      <c r="D541" s="68">
        <v>4</v>
      </c>
      <c r="E541" s="69" t="s">
        <v>121</v>
      </c>
      <c r="F541" s="69">
        <v>10</v>
      </c>
      <c r="G541" s="70">
        <v>5</v>
      </c>
      <c r="H541" s="70">
        <v>5</v>
      </c>
      <c r="I541" s="70">
        <v>0</v>
      </c>
      <c r="J541" s="66" t="s">
        <v>97</v>
      </c>
      <c r="K541" s="67">
        <v>76</v>
      </c>
      <c r="L541" s="67">
        <v>82</v>
      </c>
      <c r="M541" s="66">
        <v>-6</v>
      </c>
    </row>
    <row r="542" spans="1:13" s="71" customFormat="1" ht="25.5" x14ac:dyDescent="0.35">
      <c r="A542" s="68">
        <v>2022</v>
      </c>
      <c r="B542" s="65" t="s">
        <v>321</v>
      </c>
      <c r="C542" s="68">
        <v>5</v>
      </c>
      <c r="D542" s="68">
        <v>6</v>
      </c>
      <c r="E542" s="69" t="s">
        <v>306</v>
      </c>
      <c r="F542" s="69">
        <v>10</v>
      </c>
      <c r="G542" s="70">
        <v>3</v>
      </c>
      <c r="H542" s="70">
        <v>7</v>
      </c>
      <c r="I542" s="70">
        <v>0</v>
      </c>
      <c r="J542" s="66" t="s">
        <v>77</v>
      </c>
      <c r="K542" s="67">
        <v>89</v>
      </c>
      <c r="L542" s="67">
        <v>107</v>
      </c>
      <c r="M542" s="66">
        <v>-18</v>
      </c>
    </row>
    <row r="543" spans="1:13" s="71" customFormat="1" ht="25.5" x14ac:dyDescent="0.35">
      <c r="A543" s="68">
        <v>2022</v>
      </c>
      <c r="B543" s="65" t="s">
        <v>321</v>
      </c>
      <c r="C543" s="68">
        <v>6</v>
      </c>
      <c r="D543" s="68">
        <v>7</v>
      </c>
      <c r="E543" s="69" t="s">
        <v>128</v>
      </c>
      <c r="F543" s="69">
        <v>10</v>
      </c>
      <c r="G543" s="70">
        <v>2</v>
      </c>
      <c r="H543" s="70">
        <v>8</v>
      </c>
      <c r="I543" s="70">
        <v>0</v>
      </c>
      <c r="J543" s="66" t="s">
        <v>98</v>
      </c>
      <c r="K543" s="67">
        <v>41</v>
      </c>
      <c r="L543" s="67">
        <v>67</v>
      </c>
      <c r="M543" s="66">
        <v>-26</v>
      </c>
    </row>
    <row r="544" spans="1:13" s="71" customFormat="1" ht="25.5" x14ac:dyDescent="0.35">
      <c r="A544" s="68">
        <v>2022</v>
      </c>
      <c r="B544" s="65" t="s">
        <v>321</v>
      </c>
      <c r="C544" s="68">
        <v>7</v>
      </c>
      <c r="D544" s="68">
        <v>5</v>
      </c>
      <c r="E544" s="69" t="s">
        <v>146</v>
      </c>
      <c r="F544" s="69">
        <v>10</v>
      </c>
      <c r="G544" s="70">
        <v>2</v>
      </c>
      <c r="H544" s="70">
        <v>8</v>
      </c>
      <c r="I544" s="70">
        <v>0</v>
      </c>
      <c r="J544" s="66" t="s">
        <v>98</v>
      </c>
      <c r="K544" s="67">
        <v>61</v>
      </c>
      <c r="L544" s="67">
        <v>89</v>
      </c>
      <c r="M544" s="66">
        <v>-28</v>
      </c>
    </row>
    <row r="546" spans="1:13" ht="25.5" x14ac:dyDescent="0.35">
      <c r="A546" s="68">
        <v>2022</v>
      </c>
      <c r="B546" s="65" t="s">
        <v>296</v>
      </c>
      <c r="C546" s="68">
        <v>1</v>
      </c>
      <c r="D546" s="68">
        <v>3</v>
      </c>
      <c r="E546" s="69" t="s">
        <v>146</v>
      </c>
      <c r="F546" s="82">
        <v>10</v>
      </c>
      <c r="G546" s="70">
        <v>7</v>
      </c>
      <c r="H546" s="70">
        <v>3</v>
      </c>
      <c r="I546" s="70">
        <v>0</v>
      </c>
      <c r="J546" s="66" t="s">
        <v>95</v>
      </c>
      <c r="K546" s="67">
        <v>82</v>
      </c>
      <c r="L546" s="67">
        <v>47</v>
      </c>
      <c r="M546" s="66">
        <f t="shared" ref="M546:M553" si="43">SUM(K546-L546)</f>
        <v>35</v>
      </c>
    </row>
    <row r="547" spans="1:13" ht="25.5" x14ac:dyDescent="0.35">
      <c r="A547" s="68">
        <v>2022</v>
      </c>
      <c r="B547" s="65" t="s">
        <v>296</v>
      </c>
      <c r="C547" s="68">
        <v>2</v>
      </c>
      <c r="D547" s="68">
        <v>7</v>
      </c>
      <c r="E547" s="69" t="s">
        <v>128</v>
      </c>
      <c r="F547" s="82">
        <v>10</v>
      </c>
      <c r="G547" s="70">
        <v>4</v>
      </c>
      <c r="H547" s="70">
        <v>6</v>
      </c>
      <c r="I547" s="70">
        <v>0</v>
      </c>
      <c r="J547" s="66" t="s">
        <v>63</v>
      </c>
      <c r="K547" s="67">
        <v>56</v>
      </c>
      <c r="L547" s="67">
        <v>50</v>
      </c>
      <c r="M547" s="66">
        <f t="shared" si="43"/>
        <v>6</v>
      </c>
    </row>
    <row r="548" spans="1:13" ht="25.5" x14ac:dyDescent="0.35">
      <c r="A548" s="68">
        <v>2022</v>
      </c>
      <c r="B548" s="65" t="s">
        <v>296</v>
      </c>
      <c r="C548" s="68">
        <v>3</v>
      </c>
      <c r="D548" s="68">
        <v>4</v>
      </c>
      <c r="E548" s="69" t="s">
        <v>64</v>
      </c>
      <c r="F548" s="82">
        <v>10</v>
      </c>
      <c r="G548" s="70">
        <v>6</v>
      </c>
      <c r="H548" s="70">
        <v>4</v>
      </c>
      <c r="I548" s="70">
        <v>0</v>
      </c>
      <c r="J548" s="66" t="s">
        <v>102</v>
      </c>
      <c r="K548" s="67">
        <v>80</v>
      </c>
      <c r="L548" s="67">
        <v>85</v>
      </c>
      <c r="M548" s="66">
        <f>SUM(K548-L548)</f>
        <v>-5</v>
      </c>
    </row>
    <row r="549" spans="1:13" ht="25.5" x14ac:dyDescent="0.35">
      <c r="A549" s="68">
        <v>2022</v>
      </c>
      <c r="B549" s="65" t="s">
        <v>296</v>
      </c>
      <c r="C549" s="68">
        <v>4</v>
      </c>
      <c r="D549" s="68">
        <v>1</v>
      </c>
      <c r="E549" s="69" t="s">
        <v>319</v>
      </c>
      <c r="F549" s="82">
        <v>10</v>
      </c>
      <c r="G549" s="70">
        <v>7</v>
      </c>
      <c r="H549" s="70">
        <v>3</v>
      </c>
      <c r="I549" s="70">
        <v>0</v>
      </c>
      <c r="J549" s="66" t="s">
        <v>95</v>
      </c>
      <c r="K549" s="67">
        <v>79</v>
      </c>
      <c r="L549" s="67">
        <v>45</v>
      </c>
      <c r="M549" s="66">
        <f>SUM(K549-L549)</f>
        <v>34</v>
      </c>
    </row>
    <row r="550" spans="1:13" ht="25.5" x14ac:dyDescent="0.35">
      <c r="A550" s="68">
        <v>2022</v>
      </c>
      <c r="B550" s="65" t="s">
        <v>296</v>
      </c>
      <c r="C550" s="68">
        <v>5</v>
      </c>
      <c r="D550" s="68">
        <v>6</v>
      </c>
      <c r="E550" s="69" t="s">
        <v>44</v>
      </c>
      <c r="F550" s="82">
        <v>10</v>
      </c>
      <c r="G550" s="70">
        <v>5</v>
      </c>
      <c r="H550" s="70">
        <v>5</v>
      </c>
      <c r="I550" s="70">
        <v>0</v>
      </c>
      <c r="J550" s="66" t="s">
        <v>97</v>
      </c>
      <c r="K550" s="67">
        <v>94</v>
      </c>
      <c r="L550" s="67">
        <v>100</v>
      </c>
      <c r="M550" s="66">
        <f t="shared" si="43"/>
        <v>-6</v>
      </c>
    </row>
    <row r="551" spans="1:13" ht="25.5" x14ac:dyDescent="0.35">
      <c r="A551" s="68">
        <v>2022</v>
      </c>
      <c r="B551" s="65" t="s">
        <v>296</v>
      </c>
      <c r="C551" s="68">
        <v>6</v>
      </c>
      <c r="D551" s="68">
        <v>8</v>
      </c>
      <c r="E551" s="69" t="s">
        <v>326</v>
      </c>
      <c r="F551" s="82">
        <v>10</v>
      </c>
      <c r="G551" s="70">
        <v>2</v>
      </c>
      <c r="H551" s="70">
        <v>8</v>
      </c>
      <c r="I551" s="70">
        <v>0</v>
      </c>
      <c r="J551" s="66" t="s">
        <v>98</v>
      </c>
      <c r="K551" s="67">
        <v>58</v>
      </c>
      <c r="L551" s="67">
        <v>99</v>
      </c>
      <c r="M551" s="66">
        <f t="shared" si="43"/>
        <v>-41</v>
      </c>
    </row>
    <row r="552" spans="1:13" ht="25.5" x14ac:dyDescent="0.35">
      <c r="A552" s="68">
        <v>2022</v>
      </c>
      <c r="B552" s="65" t="s">
        <v>296</v>
      </c>
      <c r="C552" s="68">
        <v>7</v>
      </c>
      <c r="D552" s="68">
        <v>2</v>
      </c>
      <c r="E552" s="69" t="s">
        <v>306</v>
      </c>
      <c r="F552" s="82">
        <v>10</v>
      </c>
      <c r="G552" s="70">
        <v>6</v>
      </c>
      <c r="H552" s="70">
        <v>4</v>
      </c>
      <c r="I552" s="70">
        <v>0</v>
      </c>
      <c r="J552" s="66" t="s">
        <v>102</v>
      </c>
      <c r="K552" s="67">
        <v>99</v>
      </c>
      <c r="L552" s="67">
        <v>98</v>
      </c>
      <c r="M552" s="66">
        <f t="shared" si="43"/>
        <v>1</v>
      </c>
    </row>
    <row r="553" spans="1:13" ht="25.5" x14ac:dyDescent="0.35">
      <c r="A553" s="68">
        <v>2022</v>
      </c>
      <c r="B553" s="65" t="s">
        <v>296</v>
      </c>
      <c r="C553" s="68">
        <v>8</v>
      </c>
      <c r="D553" s="68">
        <v>5</v>
      </c>
      <c r="E553" s="69" t="s">
        <v>121</v>
      </c>
      <c r="F553" s="82">
        <v>10</v>
      </c>
      <c r="G553" s="70">
        <v>3</v>
      </c>
      <c r="H553" s="70">
        <v>7</v>
      </c>
      <c r="I553" s="70">
        <v>0</v>
      </c>
      <c r="J553" s="66" t="s">
        <v>77</v>
      </c>
      <c r="K553" s="67">
        <v>68</v>
      </c>
      <c r="L553" s="67">
        <v>92</v>
      </c>
      <c r="M553" s="66">
        <f t="shared" si="43"/>
        <v>-24</v>
      </c>
    </row>
    <row r="554" spans="1:13" ht="25.5" x14ac:dyDescent="0.35">
      <c r="A554" s="71"/>
      <c r="B554" s="71"/>
      <c r="C554" s="81"/>
      <c r="D554" s="81"/>
      <c r="E554" s="81"/>
      <c r="F554" s="71"/>
      <c r="G554" s="71"/>
      <c r="H554" s="71"/>
      <c r="I554" s="71"/>
      <c r="J554" s="81"/>
      <c r="K554" s="81"/>
      <c r="L554" s="81"/>
      <c r="M554" s="81"/>
    </row>
    <row r="555" spans="1:13" ht="25.5" x14ac:dyDescent="0.35">
      <c r="A555" s="68">
        <v>2023</v>
      </c>
      <c r="B555" s="65" t="s">
        <v>295</v>
      </c>
      <c r="C555" s="68">
        <v>1</v>
      </c>
      <c r="D555" s="68">
        <v>4</v>
      </c>
      <c r="E555" s="69" t="s">
        <v>327</v>
      </c>
      <c r="F555" s="82">
        <v>8</v>
      </c>
      <c r="G555" s="70">
        <v>2</v>
      </c>
      <c r="H555" s="70">
        <v>6</v>
      </c>
      <c r="I555" s="70">
        <v>0</v>
      </c>
      <c r="J555" s="66" t="s">
        <v>36</v>
      </c>
      <c r="K555" s="67">
        <v>31</v>
      </c>
      <c r="L555" s="67">
        <v>43</v>
      </c>
      <c r="M555" s="66">
        <f>SUM(K555-L555)</f>
        <v>-12</v>
      </c>
    </row>
    <row r="556" spans="1:13" ht="25.5" x14ac:dyDescent="0.35">
      <c r="A556" s="68">
        <v>2023</v>
      </c>
      <c r="B556" s="65" t="s">
        <v>295</v>
      </c>
      <c r="C556" s="68">
        <v>2</v>
      </c>
      <c r="D556" s="68">
        <v>2</v>
      </c>
      <c r="E556" s="69" t="s">
        <v>328</v>
      </c>
      <c r="F556" s="82">
        <v>8</v>
      </c>
      <c r="G556" s="70">
        <v>5</v>
      </c>
      <c r="H556" s="70">
        <v>3</v>
      </c>
      <c r="I556" s="70">
        <v>0</v>
      </c>
      <c r="J556" s="66" t="s">
        <v>15</v>
      </c>
      <c r="K556" s="67">
        <v>48</v>
      </c>
      <c r="L556" s="67">
        <v>40</v>
      </c>
      <c r="M556" s="66">
        <f>SUM(K556-L556)</f>
        <v>8</v>
      </c>
    </row>
    <row r="557" spans="1:13" ht="25.5" x14ac:dyDescent="0.35">
      <c r="A557" s="68">
        <v>2023</v>
      </c>
      <c r="B557" s="65" t="s">
        <v>295</v>
      </c>
      <c r="C557" s="68">
        <v>3</v>
      </c>
      <c r="D557" s="68">
        <v>3</v>
      </c>
      <c r="E557" s="69" t="s">
        <v>329</v>
      </c>
      <c r="F557" s="82">
        <v>8</v>
      </c>
      <c r="G557" s="70">
        <v>5</v>
      </c>
      <c r="H557" s="70">
        <v>3</v>
      </c>
      <c r="I557" s="70">
        <v>0</v>
      </c>
      <c r="J557" s="66" t="s">
        <v>15</v>
      </c>
      <c r="K557" s="67">
        <v>42</v>
      </c>
      <c r="L557" s="67">
        <v>45</v>
      </c>
      <c r="M557" s="66">
        <f>SUM(K557-L557)</f>
        <v>-3</v>
      </c>
    </row>
    <row r="558" spans="1:13" ht="25.5" x14ac:dyDescent="0.35">
      <c r="A558" s="68">
        <v>2023</v>
      </c>
      <c r="B558" s="65" t="s">
        <v>295</v>
      </c>
      <c r="C558" s="68">
        <v>4</v>
      </c>
      <c r="D558" s="68">
        <v>1</v>
      </c>
      <c r="E558" s="69" t="s">
        <v>330</v>
      </c>
      <c r="F558" s="82">
        <v>8</v>
      </c>
      <c r="G558" s="70">
        <v>4</v>
      </c>
      <c r="H558" s="70">
        <v>4</v>
      </c>
      <c r="I558" s="70">
        <v>0</v>
      </c>
      <c r="J558" s="66" t="s">
        <v>49</v>
      </c>
      <c r="K558" s="67">
        <v>53</v>
      </c>
      <c r="L558" s="67">
        <v>46</v>
      </c>
      <c r="M558" s="66">
        <f>SUM(K558-L558)</f>
        <v>7</v>
      </c>
    </row>
    <row r="559" spans="1:13" ht="25.5" x14ac:dyDescent="0.35">
      <c r="A559" s="71"/>
      <c r="B559" s="71"/>
      <c r="C559" s="81"/>
      <c r="D559" s="81"/>
      <c r="E559" s="81"/>
      <c r="F559" s="71"/>
      <c r="G559" s="71"/>
      <c r="H559" s="71"/>
      <c r="I559" s="71"/>
      <c r="J559" s="81"/>
      <c r="K559" s="81"/>
      <c r="L559" s="81"/>
      <c r="M559" s="81"/>
    </row>
    <row r="560" spans="1:13" ht="25.5" x14ac:dyDescent="0.35">
      <c r="A560" s="68">
        <v>2023</v>
      </c>
      <c r="B560" s="65" t="s">
        <v>295</v>
      </c>
      <c r="C560" s="68">
        <v>1</v>
      </c>
      <c r="D560" s="68">
        <v>1</v>
      </c>
      <c r="E560" s="69" t="s">
        <v>319</v>
      </c>
      <c r="F560" s="82">
        <v>10</v>
      </c>
      <c r="G560" s="70">
        <v>8</v>
      </c>
      <c r="H560" s="70">
        <v>2</v>
      </c>
      <c r="I560" s="70">
        <v>0</v>
      </c>
      <c r="J560" s="66" t="s">
        <v>68</v>
      </c>
      <c r="K560" s="67">
        <v>75</v>
      </c>
      <c r="L560" s="67">
        <v>48</v>
      </c>
      <c r="M560" s="66">
        <f t="shared" ref="M560:M566" si="44">SUM(K560-L560)</f>
        <v>27</v>
      </c>
    </row>
    <row r="561" spans="1:13" ht="25.5" x14ac:dyDescent="0.35">
      <c r="A561" s="68">
        <v>2023</v>
      </c>
      <c r="B561" s="65" t="s">
        <v>295</v>
      </c>
      <c r="C561" s="68">
        <v>2</v>
      </c>
      <c r="D561" s="68">
        <v>3</v>
      </c>
      <c r="E561" s="69" t="s">
        <v>135</v>
      </c>
      <c r="F561" s="82">
        <v>10</v>
      </c>
      <c r="G561" s="70">
        <v>7</v>
      </c>
      <c r="H561" s="70">
        <v>3</v>
      </c>
      <c r="I561" s="70">
        <v>0</v>
      </c>
      <c r="J561" s="66" t="s">
        <v>95</v>
      </c>
      <c r="K561" s="67">
        <v>50</v>
      </c>
      <c r="L561" s="67">
        <v>42</v>
      </c>
      <c r="M561" s="66">
        <f t="shared" si="44"/>
        <v>8</v>
      </c>
    </row>
    <row r="562" spans="1:13" ht="25.5" x14ac:dyDescent="0.35">
      <c r="A562" s="68">
        <v>2023</v>
      </c>
      <c r="B562" s="65" t="s">
        <v>295</v>
      </c>
      <c r="C562" s="68">
        <v>3</v>
      </c>
      <c r="D562" s="68">
        <v>5</v>
      </c>
      <c r="E562" s="69" t="s">
        <v>121</v>
      </c>
      <c r="F562" s="82">
        <v>10</v>
      </c>
      <c r="G562" s="70">
        <v>5</v>
      </c>
      <c r="H562" s="70">
        <v>5</v>
      </c>
      <c r="I562" s="70">
        <v>0</v>
      </c>
      <c r="J562" s="66" t="s">
        <v>97</v>
      </c>
      <c r="K562" s="67">
        <v>60</v>
      </c>
      <c r="L562" s="67">
        <v>64</v>
      </c>
      <c r="M562" s="66">
        <f t="shared" si="44"/>
        <v>-4</v>
      </c>
    </row>
    <row r="563" spans="1:13" ht="25.5" x14ac:dyDescent="0.35">
      <c r="A563" s="68">
        <v>2023</v>
      </c>
      <c r="B563" s="65" t="s">
        <v>295</v>
      </c>
      <c r="C563" s="68">
        <v>4</v>
      </c>
      <c r="D563" s="68">
        <v>7</v>
      </c>
      <c r="E563" s="69" t="s">
        <v>306</v>
      </c>
      <c r="F563" s="82">
        <v>10</v>
      </c>
      <c r="G563" s="70">
        <v>3</v>
      </c>
      <c r="H563" s="70">
        <v>7</v>
      </c>
      <c r="I563" s="70">
        <v>0</v>
      </c>
      <c r="J563" s="66" t="s">
        <v>77</v>
      </c>
      <c r="K563" s="67">
        <v>65</v>
      </c>
      <c r="L563" s="67">
        <v>80</v>
      </c>
      <c r="M563" s="66">
        <f t="shared" si="44"/>
        <v>-15</v>
      </c>
    </row>
    <row r="564" spans="1:13" ht="25.5" x14ac:dyDescent="0.35">
      <c r="A564" s="68">
        <v>2023</v>
      </c>
      <c r="B564" s="65" t="s">
        <v>295</v>
      </c>
      <c r="C564" s="68">
        <v>5</v>
      </c>
      <c r="D564" s="68">
        <v>4</v>
      </c>
      <c r="E564" s="69" t="s">
        <v>64</v>
      </c>
      <c r="F564" s="82">
        <v>10</v>
      </c>
      <c r="G564" s="70">
        <v>6</v>
      </c>
      <c r="H564" s="70">
        <v>4</v>
      </c>
      <c r="I564" s="70">
        <v>0</v>
      </c>
      <c r="J564" s="66" t="s">
        <v>102</v>
      </c>
      <c r="K564" s="67">
        <v>86</v>
      </c>
      <c r="L564" s="67">
        <v>61</v>
      </c>
      <c r="M564" s="66">
        <f>SUM(K564-L564)</f>
        <v>25</v>
      </c>
    </row>
    <row r="565" spans="1:13" ht="25.5" x14ac:dyDescent="0.35">
      <c r="A565" s="68">
        <v>2023</v>
      </c>
      <c r="B565" s="65" t="s">
        <v>295</v>
      </c>
      <c r="C565" s="68">
        <v>6</v>
      </c>
      <c r="D565" s="68">
        <v>8</v>
      </c>
      <c r="E565" s="69" t="s">
        <v>128</v>
      </c>
      <c r="F565" s="82">
        <v>10</v>
      </c>
      <c r="G565" s="70">
        <v>2</v>
      </c>
      <c r="H565" s="70">
        <v>8</v>
      </c>
      <c r="I565" s="70">
        <v>0</v>
      </c>
      <c r="J565" s="66" t="s">
        <v>98</v>
      </c>
      <c r="K565" s="67">
        <v>61</v>
      </c>
      <c r="L565" s="67">
        <v>88</v>
      </c>
      <c r="M565" s="66">
        <f>SUM(K565-L565)</f>
        <v>-27</v>
      </c>
    </row>
    <row r="566" spans="1:13" ht="25.5" x14ac:dyDescent="0.35">
      <c r="A566" s="68">
        <v>2023</v>
      </c>
      <c r="B566" s="65" t="s">
        <v>295</v>
      </c>
      <c r="C566" s="68">
        <v>7</v>
      </c>
      <c r="D566" s="68">
        <v>6</v>
      </c>
      <c r="E566" s="69" t="s">
        <v>44</v>
      </c>
      <c r="F566" s="82">
        <v>10</v>
      </c>
      <c r="G566" s="70">
        <v>4</v>
      </c>
      <c r="H566" s="70">
        <v>6</v>
      </c>
      <c r="I566" s="70">
        <v>0</v>
      </c>
      <c r="J566" s="66" t="s">
        <v>63</v>
      </c>
      <c r="K566" s="67">
        <v>58</v>
      </c>
      <c r="L566" s="67">
        <v>64</v>
      </c>
      <c r="M566" s="66">
        <f t="shared" si="44"/>
        <v>-6</v>
      </c>
    </row>
    <row r="567" spans="1:13" ht="25.5" x14ac:dyDescent="0.35">
      <c r="A567" s="68">
        <v>2023</v>
      </c>
      <c r="B567" s="65" t="s">
        <v>295</v>
      </c>
      <c r="C567" s="68">
        <v>8</v>
      </c>
      <c r="D567" s="68">
        <v>2</v>
      </c>
      <c r="E567" s="69" t="s">
        <v>146</v>
      </c>
      <c r="F567" s="82">
        <v>10</v>
      </c>
      <c r="G567" s="70">
        <v>5</v>
      </c>
      <c r="H567" s="70">
        <v>5</v>
      </c>
      <c r="I567" s="70">
        <v>0</v>
      </c>
      <c r="J567" s="66" t="s">
        <v>97</v>
      </c>
      <c r="K567" s="67">
        <v>55</v>
      </c>
      <c r="L567" s="67">
        <v>63</v>
      </c>
      <c r="M567" s="66">
        <f>SUM(K567-L567)</f>
        <v>-8</v>
      </c>
    </row>
    <row r="568" spans="1:13" s="71" customFormat="1" ht="25.5" x14ac:dyDescent="0.35">
      <c r="C568" s="81"/>
      <c r="D568" s="81"/>
      <c r="E568" s="81"/>
      <c r="J568" s="81"/>
      <c r="K568" s="81"/>
      <c r="L568" s="81"/>
      <c r="M568" s="81"/>
    </row>
    <row r="569" spans="1:13" s="71" customFormat="1" ht="25.5" x14ac:dyDescent="0.35">
      <c r="A569" s="68">
        <v>2023</v>
      </c>
      <c r="B569" s="65" t="s">
        <v>299</v>
      </c>
      <c r="C569" s="68">
        <v>1</v>
      </c>
      <c r="D569" s="68">
        <v>3</v>
      </c>
      <c r="E569" s="69" t="s">
        <v>330</v>
      </c>
      <c r="F569" s="82">
        <v>10</v>
      </c>
      <c r="G569" s="70">
        <v>6</v>
      </c>
      <c r="H569" s="70">
        <v>4</v>
      </c>
      <c r="I569" s="70">
        <v>0</v>
      </c>
      <c r="J569" s="66" t="s">
        <v>102</v>
      </c>
      <c r="K569" s="67">
        <v>59</v>
      </c>
      <c r="L569" s="67">
        <v>51</v>
      </c>
      <c r="M569" s="66">
        <f>SUM(K569-L569)</f>
        <v>8</v>
      </c>
    </row>
    <row r="570" spans="1:13" s="71" customFormat="1" ht="25.5" x14ac:dyDescent="0.35">
      <c r="A570" s="68">
        <v>2023</v>
      </c>
      <c r="B570" s="65" t="s">
        <v>299</v>
      </c>
      <c r="C570" s="68">
        <v>2</v>
      </c>
      <c r="D570" s="68">
        <v>4</v>
      </c>
      <c r="E570" s="69" t="s">
        <v>327</v>
      </c>
      <c r="F570" s="82">
        <v>11</v>
      </c>
      <c r="G570" s="70">
        <v>4</v>
      </c>
      <c r="H570" s="70">
        <v>7</v>
      </c>
      <c r="I570" s="70">
        <v>0</v>
      </c>
      <c r="J570" s="66" t="s">
        <v>142</v>
      </c>
      <c r="K570" s="67">
        <v>63</v>
      </c>
      <c r="L570" s="67">
        <v>54</v>
      </c>
      <c r="M570" s="66">
        <f>SUM(K570-L570)</f>
        <v>9</v>
      </c>
    </row>
    <row r="571" spans="1:13" s="71" customFormat="1" ht="25.5" x14ac:dyDescent="0.35">
      <c r="A571" s="68">
        <v>2023</v>
      </c>
      <c r="B571" s="65" t="s">
        <v>299</v>
      </c>
      <c r="C571" s="68">
        <v>3</v>
      </c>
      <c r="D571" s="68">
        <v>1</v>
      </c>
      <c r="E571" s="69" t="s">
        <v>329</v>
      </c>
      <c r="F571" s="82">
        <v>10</v>
      </c>
      <c r="G571" s="70">
        <v>7</v>
      </c>
      <c r="H571" s="70">
        <v>3</v>
      </c>
      <c r="I571" s="70">
        <v>0</v>
      </c>
      <c r="J571" s="66" t="s">
        <v>95</v>
      </c>
      <c r="K571" s="67">
        <v>37</v>
      </c>
      <c r="L571" s="67">
        <v>30</v>
      </c>
      <c r="M571" s="66">
        <f>SUM(K571-L571)</f>
        <v>7</v>
      </c>
    </row>
    <row r="572" spans="1:13" s="71" customFormat="1" ht="25.5" x14ac:dyDescent="0.35">
      <c r="A572" s="68">
        <v>2023</v>
      </c>
      <c r="B572" s="65" t="s">
        <v>299</v>
      </c>
      <c r="C572" s="68">
        <v>4</v>
      </c>
      <c r="D572" s="68">
        <v>2</v>
      </c>
      <c r="E572" s="69" t="s">
        <v>334</v>
      </c>
      <c r="F572" s="82">
        <v>11</v>
      </c>
      <c r="G572" s="70">
        <v>6</v>
      </c>
      <c r="H572" s="70">
        <v>5</v>
      </c>
      <c r="I572" s="70">
        <v>0</v>
      </c>
      <c r="J572" s="66" t="s">
        <v>148</v>
      </c>
      <c r="K572" s="67">
        <v>56</v>
      </c>
      <c r="L572" s="67">
        <v>50</v>
      </c>
      <c r="M572" s="66">
        <f>SUM(K572-L572)</f>
        <v>6</v>
      </c>
    </row>
    <row r="573" spans="1:13" s="71" customFormat="1" ht="25.5" x14ac:dyDescent="0.35">
      <c r="A573" s="68">
        <v>2023</v>
      </c>
      <c r="B573" s="65" t="s">
        <v>299</v>
      </c>
      <c r="C573" s="68">
        <v>5</v>
      </c>
      <c r="D573" s="68">
        <v>5</v>
      </c>
      <c r="E573" s="69" t="s">
        <v>335</v>
      </c>
      <c r="F573" s="82">
        <v>10</v>
      </c>
      <c r="G573" s="70">
        <v>2</v>
      </c>
      <c r="H573" s="70">
        <v>8</v>
      </c>
      <c r="I573" s="70">
        <v>0</v>
      </c>
      <c r="J573" s="66" t="s">
        <v>98</v>
      </c>
      <c r="K573" s="67">
        <v>44</v>
      </c>
      <c r="L573" s="67">
        <v>74</v>
      </c>
      <c r="M573" s="66">
        <f>SUM(K573-L573)</f>
        <v>-30</v>
      </c>
    </row>
    <row r="574" spans="1:13" s="71" customFormat="1" ht="25.5" x14ac:dyDescent="0.35">
      <c r="C574" s="81"/>
      <c r="D574" s="81"/>
      <c r="E574" s="81"/>
      <c r="J574" s="81"/>
      <c r="K574" s="81"/>
      <c r="L574" s="81"/>
      <c r="M574" s="81"/>
    </row>
    <row r="575" spans="1:13" s="71" customFormat="1" ht="25.5" x14ac:dyDescent="0.35">
      <c r="A575" s="68">
        <v>2023</v>
      </c>
      <c r="B575" s="65" t="s">
        <v>299</v>
      </c>
      <c r="C575" s="68">
        <v>1</v>
      </c>
      <c r="D575" s="68">
        <v>1</v>
      </c>
      <c r="E575" s="69" t="s">
        <v>64</v>
      </c>
      <c r="F575" s="82">
        <v>8</v>
      </c>
      <c r="G575" s="70">
        <v>7</v>
      </c>
      <c r="H575" s="70">
        <v>1</v>
      </c>
      <c r="I575" s="70">
        <v>0</v>
      </c>
      <c r="J575" s="66" t="s">
        <v>39</v>
      </c>
      <c r="K575" s="67">
        <v>75</v>
      </c>
      <c r="L575" s="67">
        <v>46</v>
      </c>
      <c r="M575" s="66">
        <f t="shared" ref="M575:M581" si="45">SUM(K575-L575)</f>
        <v>29</v>
      </c>
    </row>
    <row r="576" spans="1:13" s="71" customFormat="1" ht="25.5" x14ac:dyDescent="0.35">
      <c r="A576" s="68">
        <v>2023</v>
      </c>
      <c r="B576" s="65" t="s">
        <v>299</v>
      </c>
      <c r="C576" s="68">
        <v>2</v>
      </c>
      <c r="D576" s="68">
        <v>3</v>
      </c>
      <c r="E576" s="69" t="s">
        <v>306</v>
      </c>
      <c r="F576" s="82">
        <v>9</v>
      </c>
      <c r="G576" s="70">
        <v>5</v>
      </c>
      <c r="H576" s="70">
        <v>3</v>
      </c>
      <c r="I576" s="70">
        <v>1</v>
      </c>
      <c r="J576" s="66" t="s">
        <v>207</v>
      </c>
      <c r="K576" s="67">
        <v>73</v>
      </c>
      <c r="L576" s="67">
        <v>70</v>
      </c>
      <c r="M576" s="66">
        <f t="shared" si="45"/>
        <v>3</v>
      </c>
    </row>
    <row r="577" spans="1:13" s="71" customFormat="1" ht="25.5" x14ac:dyDescent="0.35">
      <c r="A577" s="68">
        <v>2023</v>
      </c>
      <c r="B577" s="65" t="s">
        <v>299</v>
      </c>
      <c r="C577" s="68">
        <v>3</v>
      </c>
      <c r="D577" s="68">
        <v>7</v>
      </c>
      <c r="E577" s="69" t="s">
        <v>135</v>
      </c>
      <c r="F577" s="82">
        <v>9</v>
      </c>
      <c r="G577" s="70">
        <v>2</v>
      </c>
      <c r="H577" s="70">
        <v>7</v>
      </c>
      <c r="I577" s="70">
        <v>0</v>
      </c>
      <c r="J577" s="66" t="s">
        <v>178</v>
      </c>
      <c r="K577" s="67">
        <v>35</v>
      </c>
      <c r="L577" s="67">
        <v>55</v>
      </c>
      <c r="M577" s="66">
        <f t="shared" si="45"/>
        <v>-20</v>
      </c>
    </row>
    <row r="578" spans="1:13" s="71" customFormat="1" ht="25.5" x14ac:dyDescent="0.35">
      <c r="A578" s="68">
        <v>2023</v>
      </c>
      <c r="B578" s="65" t="s">
        <v>299</v>
      </c>
      <c r="C578" s="68">
        <v>4</v>
      </c>
      <c r="D578" s="68">
        <v>5</v>
      </c>
      <c r="E578" s="69" t="s">
        <v>121</v>
      </c>
      <c r="F578" s="82">
        <v>9</v>
      </c>
      <c r="G578" s="70">
        <v>3</v>
      </c>
      <c r="H578" s="70">
        <v>5</v>
      </c>
      <c r="I578" s="70">
        <v>1</v>
      </c>
      <c r="J578" s="66" t="s">
        <v>202</v>
      </c>
      <c r="K578" s="67">
        <v>70</v>
      </c>
      <c r="L578" s="67">
        <v>80</v>
      </c>
      <c r="M578" s="66">
        <f t="shared" si="45"/>
        <v>-10</v>
      </c>
    </row>
    <row r="579" spans="1:13" s="71" customFormat="1" ht="25.5" x14ac:dyDescent="0.35">
      <c r="A579" s="68">
        <v>2023</v>
      </c>
      <c r="B579" s="65" t="s">
        <v>299</v>
      </c>
      <c r="C579" s="68">
        <v>5</v>
      </c>
      <c r="D579" s="68">
        <v>4</v>
      </c>
      <c r="E579" s="69" t="s">
        <v>146</v>
      </c>
      <c r="F579" s="82">
        <v>9</v>
      </c>
      <c r="G579" s="70">
        <v>5</v>
      </c>
      <c r="H579" s="70">
        <v>4</v>
      </c>
      <c r="I579" s="70">
        <v>0</v>
      </c>
      <c r="J579" s="66" t="s">
        <v>25</v>
      </c>
      <c r="K579" s="67">
        <v>56</v>
      </c>
      <c r="L579" s="67">
        <v>57</v>
      </c>
      <c r="M579" s="66">
        <f t="shared" si="45"/>
        <v>-1</v>
      </c>
    </row>
    <row r="580" spans="1:13" s="71" customFormat="1" ht="25.5" x14ac:dyDescent="0.35">
      <c r="A580" s="68">
        <v>2023</v>
      </c>
      <c r="B580" s="65" t="s">
        <v>299</v>
      </c>
      <c r="C580" s="68">
        <v>6</v>
      </c>
      <c r="D580" s="68">
        <v>2</v>
      </c>
      <c r="E580" s="69" t="s">
        <v>319</v>
      </c>
      <c r="F580" s="82">
        <v>9</v>
      </c>
      <c r="G580" s="70">
        <v>6</v>
      </c>
      <c r="H580" s="70">
        <v>3</v>
      </c>
      <c r="I580" s="70">
        <v>0</v>
      </c>
      <c r="J580" s="66" t="s">
        <v>185</v>
      </c>
      <c r="K580" s="67">
        <v>57</v>
      </c>
      <c r="L580" s="67">
        <v>41</v>
      </c>
      <c r="M580" s="66">
        <f t="shared" si="45"/>
        <v>16</v>
      </c>
    </row>
    <row r="581" spans="1:13" s="71" customFormat="1" ht="25.5" x14ac:dyDescent="0.35">
      <c r="A581" s="68">
        <v>2023</v>
      </c>
      <c r="B581" s="65" t="s">
        <v>299</v>
      </c>
      <c r="C581" s="68">
        <v>7</v>
      </c>
      <c r="D581" s="68">
        <v>6</v>
      </c>
      <c r="E581" s="69" t="s">
        <v>44</v>
      </c>
      <c r="F581" s="82">
        <v>9</v>
      </c>
      <c r="G581" s="70">
        <v>2</v>
      </c>
      <c r="H581" s="70">
        <v>7</v>
      </c>
      <c r="I581" s="70">
        <v>0</v>
      </c>
      <c r="J581" s="66" t="s">
        <v>178</v>
      </c>
      <c r="K581" s="67">
        <v>48</v>
      </c>
      <c r="L581" s="67">
        <v>65</v>
      </c>
      <c r="M581" s="66">
        <f t="shared" si="45"/>
        <v>-17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9"/>
  <sheetViews>
    <sheetView showGridLines="0" workbookViewId="0">
      <pane ySplit="1" topLeftCell="A2" activePane="bottomLeft" state="frozen"/>
      <selection pane="bottomLeft" activeCell="F12" sqref="F12"/>
    </sheetView>
  </sheetViews>
  <sheetFormatPr defaultColWidth="5.140625" defaultRowHeight="15" x14ac:dyDescent="0.25"/>
  <cols>
    <col min="1" max="1" width="10.140625" style="12" bestFit="1" customWidth="1"/>
    <col min="2" max="2" width="16.140625" style="29" bestFit="1" customWidth="1"/>
    <col min="3" max="3" width="4.5703125" bestFit="1" customWidth="1"/>
    <col min="4" max="4" width="5.42578125" bestFit="1" customWidth="1"/>
    <col min="5" max="5" width="49.140625" style="7" bestFit="1" customWidth="1"/>
    <col min="6" max="6" width="17.42578125" style="7" bestFit="1" customWidth="1"/>
    <col min="7" max="8" width="5.85546875" bestFit="1" customWidth="1"/>
    <col min="9" max="9" width="3.85546875" bestFit="1" customWidth="1"/>
    <col min="10" max="11" width="8" bestFit="1" customWidth="1"/>
    <col min="12" max="12" width="9.28515625" bestFit="1" customWidth="1"/>
  </cols>
  <sheetData>
    <row r="1" spans="1:12" ht="36" x14ac:dyDescent="0.35">
      <c r="A1" s="35" t="s">
        <v>293</v>
      </c>
      <c r="B1" s="35" t="s">
        <v>294</v>
      </c>
      <c r="C1" s="19" t="s">
        <v>0</v>
      </c>
      <c r="D1" s="19" t="s">
        <v>1</v>
      </c>
      <c r="E1" s="13" t="s">
        <v>2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9</v>
      </c>
      <c r="K1" s="13" t="s">
        <v>10</v>
      </c>
      <c r="L1" s="13" t="s">
        <v>11</v>
      </c>
    </row>
    <row r="2" spans="1:12" ht="25.5" x14ac:dyDescent="0.35">
      <c r="A2" s="24">
        <v>2002</v>
      </c>
      <c r="B2" s="34" t="s">
        <v>295</v>
      </c>
      <c r="C2" s="14">
        <v>1</v>
      </c>
      <c r="D2" s="14">
        <v>2</v>
      </c>
      <c r="E2" s="16" t="s">
        <v>21</v>
      </c>
      <c r="F2" s="16">
        <v>8</v>
      </c>
      <c r="G2" s="15">
        <v>6</v>
      </c>
      <c r="H2" s="15">
        <v>2</v>
      </c>
      <c r="I2" s="15">
        <v>0</v>
      </c>
      <c r="J2" s="67">
        <v>55</v>
      </c>
      <c r="K2" s="67">
        <v>49</v>
      </c>
      <c r="L2" s="15">
        <v>6</v>
      </c>
    </row>
    <row r="3" spans="1:12" ht="25.5" x14ac:dyDescent="0.35">
      <c r="A3" s="24">
        <v>2002</v>
      </c>
      <c r="B3" s="34" t="s">
        <v>295</v>
      </c>
      <c r="C3" s="14">
        <v>2</v>
      </c>
      <c r="D3" s="14">
        <v>1</v>
      </c>
      <c r="E3" s="16" t="s">
        <v>23</v>
      </c>
      <c r="F3" s="16">
        <v>8</v>
      </c>
      <c r="G3" s="15">
        <v>6</v>
      </c>
      <c r="H3" s="15">
        <v>2</v>
      </c>
      <c r="I3" s="15">
        <v>0</v>
      </c>
      <c r="J3" s="67">
        <v>41</v>
      </c>
      <c r="K3" s="67">
        <v>41</v>
      </c>
      <c r="L3" s="15">
        <v>0</v>
      </c>
    </row>
    <row r="4" spans="1:12" ht="25.5" x14ac:dyDescent="0.35">
      <c r="A4" s="24">
        <v>2002</v>
      </c>
      <c r="B4" s="34" t="s">
        <v>295</v>
      </c>
      <c r="C4" s="14">
        <v>3</v>
      </c>
      <c r="D4" s="14">
        <v>3</v>
      </c>
      <c r="E4" s="16" t="s">
        <v>24</v>
      </c>
      <c r="F4" s="32">
        <v>8</v>
      </c>
      <c r="G4" s="15">
        <v>3</v>
      </c>
      <c r="H4" s="15">
        <v>5</v>
      </c>
      <c r="I4" s="15">
        <v>0</v>
      </c>
      <c r="J4" s="67">
        <v>53</v>
      </c>
      <c r="K4" s="67">
        <v>51</v>
      </c>
      <c r="L4" s="15">
        <v>2</v>
      </c>
    </row>
    <row r="5" spans="1:12" ht="25.5" x14ac:dyDescent="0.35">
      <c r="A5" s="24">
        <v>2002</v>
      </c>
      <c r="B5" s="34" t="s">
        <v>295</v>
      </c>
      <c r="C5" s="14">
        <v>4</v>
      </c>
      <c r="D5" s="14">
        <v>4</v>
      </c>
      <c r="E5" s="16" t="s">
        <v>162</v>
      </c>
      <c r="F5" s="32">
        <v>8</v>
      </c>
      <c r="G5" s="15">
        <v>1</v>
      </c>
      <c r="H5" s="15">
        <v>7</v>
      </c>
      <c r="I5" s="15">
        <v>0</v>
      </c>
      <c r="J5" s="67">
        <v>37</v>
      </c>
      <c r="K5" s="67">
        <v>45</v>
      </c>
      <c r="L5" s="15">
        <v>-8</v>
      </c>
    </row>
    <row r="6" spans="1:12" ht="25.5" x14ac:dyDescent="0.35">
      <c r="A6" s="24"/>
      <c r="B6" s="34"/>
      <c r="C6" s="14"/>
      <c r="D6" s="14"/>
      <c r="E6" s="16"/>
      <c r="F6" s="32"/>
      <c r="G6" s="15"/>
      <c r="H6" s="15"/>
      <c r="I6" s="15"/>
      <c r="J6" s="15"/>
      <c r="K6" s="15"/>
      <c r="L6" s="15"/>
    </row>
    <row r="7" spans="1:12" ht="25.5" x14ac:dyDescent="0.35">
      <c r="A7" s="24">
        <v>2003</v>
      </c>
      <c r="B7" s="34" t="s">
        <v>299</v>
      </c>
      <c r="C7" s="14">
        <v>1</v>
      </c>
      <c r="D7" s="14">
        <v>1</v>
      </c>
      <c r="E7" s="16" t="s">
        <v>21</v>
      </c>
      <c r="F7" s="32">
        <v>8</v>
      </c>
      <c r="G7" s="15">
        <v>7</v>
      </c>
      <c r="H7" s="15">
        <v>1</v>
      </c>
      <c r="I7" s="15">
        <v>0</v>
      </c>
      <c r="J7" s="67">
        <v>63</v>
      </c>
      <c r="K7" s="67">
        <v>39</v>
      </c>
      <c r="L7" s="15">
        <v>24</v>
      </c>
    </row>
    <row r="8" spans="1:12" ht="25.5" x14ac:dyDescent="0.35">
      <c r="A8" s="24">
        <v>2003</v>
      </c>
      <c r="B8" s="34" t="s">
        <v>299</v>
      </c>
      <c r="C8" s="65">
        <v>2</v>
      </c>
      <c r="D8" s="65">
        <v>3</v>
      </c>
      <c r="E8" s="16" t="s">
        <v>23</v>
      </c>
      <c r="F8" s="32">
        <v>8</v>
      </c>
      <c r="G8" s="66">
        <v>4</v>
      </c>
      <c r="H8" s="66">
        <v>4</v>
      </c>
      <c r="I8" s="66">
        <v>0</v>
      </c>
      <c r="J8" s="67">
        <v>38</v>
      </c>
      <c r="K8" s="67">
        <v>37</v>
      </c>
      <c r="L8" s="66">
        <v>1</v>
      </c>
    </row>
    <row r="9" spans="1:12" ht="25.5" x14ac:dyDescent="0.35">
      <c r="A9" s="24">
        <v>2003</v>
      </c>
      <c r="B9" s="34" t="s">
        <v>299</v>
      </c>
      <c r="C9" s="14">
        <v>3</v>
      </c>
      <c r="D9" s="14">
        <v>2</v>
      </c>
      <c r="E9" s="16" t="s">
        <v>14</v>
      </c>
      <c r="F9" s="32">
        <v>8</v>
      </c>
      <c r="G9" s="15">
        <v>4</v>
      </c>
      <c r="H9" s="15">
        <v>4</v>
      </c>
      <c r="I9" s="15">
        <v>0</v>
      </c>
      <c r="J9" s="67">
        <v>57</v>
      </c>
      <c r="K9" s="67">
        <v>60</v>
      </c>
      <c r="L9" s="15">
        <v>-3</v>
      </c>
    </row>
    <row r="10" spans="1:12" ht="25.5" x14ac:dyDescent="0.35">
      <c r="A10" s="24">
        <v>2003</v>
      </c>
      <c r="B10" s="34" t="s">
        <v>299</v>
      </c>
      <c r="C10" s="14">
        <v>4</v>
      </c>
      <c r="D10" s="14">
        <v>4</v>
      </c>
      <c r="E10" s="16" t="s">
        <v>163</v>
      </c>
      <c r="F10" s="32">
        <v>8</v>
      </c>
      <c r="G10" s="15">
        <v>1</v>
      </c>
      <c r="H10" s="15">
        <v>7</v>
      </c>
      <c r="I10" s="15">
        <v>0</v>
      </c>
      <c r="J10" s="67">
        <v>38</v>
      </c>
      <c r="K10" s="67">
        <v>60</v>
      </c>
      <c r="L10" s="15">
        <v>-22</v>
      </c>
    </row>
    <row r="11" spans="1:12" ht="25.5" x14ac:dyDescent="0.35">
      <c r="A11" s="24"/>
      <c r="B11" s="34"/>
      <c r="C11" s="14"/>
      <c r="D11" s="14"/>
      <c r="E11" s="16"/>
      <c r="F11" s="32"/>
      <c r="G11" s="15"/>
      <c r="H11" s="15"/>
      <c r="I11" s="15"/>
      <c r="J11" s="15"/>
      <c r="K11" s="15"/>
      <c r="L11" s="15"/>
    </row>
    <row r="12" spans="1:12" ht="25.5" x14ac:dyDescent="0.35">
      <c r="A12" s="24">
        <v>2003</v>
      </c>
      <c r="B12" s="34" t="s">
        <v>298</v>
      </c>
      <c r="C12" s="14">
        <v>1</v>
      </c>
      <c r="D12" s="14">
        <v>2</v>
      </c>
      <c r="E12" s="16" t="s">
        <v>164</v>
      </c>
      <c r="F12" s="32">
        <v>7</v>
      </c>
      <c r="G12" s="15">
        <v>6</v>
      </c>
      <c r="H12" s="15">
        <v>1</v>
      </c>
      <c r="I12" s="15">
        <v>0</v>
      </c>
      <c r="J12" s="67">
        <v>67</v>
      </c>
      <c r="K12" s="67">
        <v>39</v>
      </c>
      <c r="L12" s="15">
        <v>28</v>
      </c>
    </row>
    <row r="13" spans="1:12" ht="25.5" x14ac:dyDescent="0.35">
      <c r="A13" s="24">
        <v>2003</v>
      </c>
      <c r="B13" s="34" t="s">
        <v>298</v>
      </c>
      <c r="C13" s="14">
        <v>2</v>
      </c>
      <c r="D13" s="14">
        <v>1</v>
      </c>
      <c r="E13" s="16" t="s">
        <v>16</v>
      </c>
      <c r="F13" s="32">
        <v>7</v>
      </c>
      <c r="G13" s="15">
        <v>6</v>
      </c>
      <c r="H13" s="15">
        <v>1</v>
      </c>
      <c r="I13" s="15">
        <v>0</v>
      </c>
      <c r="J13" s="67">
        <v>114</v>
      </c>
      <c r="K13" s="67">
        <v>64</v>
      </c>
      <c r="L13" s="15">
        <v>50</v>
      </c>
    </row>
    <row r="14" spans="1:12" ht="25.5" x14ac:dyDescent="0.35">
      <c r="A14" s="24">
        <v>2003</v>
      </c>
      <c r="B14" s="34" t="s">
        <v>298</v>
      </c>
      <c r="C14" s="14">
        <v>3</v>
      </c>
      <c r="D14" s="14">
        <v>3</v>
      </c>
      <c r="E14" s="16" t="s">
        <v>21</v>
      </c>
      <c r="F14" s="32">
        <v>7</v>
      </c>
      <c r="G14" s="15">
        <v>3</v>
      </c>
      <c r="H14" s="15">
        <v>4</v>
      </c>
      <c r="I14" s="15">
        <v>0</v>
      </c>
      <c r="J14" s="67">
        <v>37</v>
      </c>
      <c r="K14" s="67">
        <v>50</v>
      </c>
      <c r="L14" s="15">
        <v>-13</v>
      </c>
    </row>
    <row r="15" spans="1:12" ht="25.5" x14ac:dyDescent="0.35">
      <c r="A15" s="24">
        <v>2003</v>
      </c>
      <c r="B15" s="34" t="s">
        <v>298</v>
      </c>
      <c r="C15" s="14">
        <v>4</v>
      </c>
      <c r="D15" s="14">
        <v>4</v>
      </c>
      <c r="E15" s="16" t="s">
        <v>165</v>
      </c>
      <c r="F15" s="32">
        <v>7</v>
      </c>
      <c r="G15" s="15">
        <v>3</v>
      </c>
      <c r="H15" s="15">
        <v>4</v>
      </c>
      <c r="I15" s="15">
        <v>0</v>
      </c>
      <c r="J15" s="67">
        <v>51</v>
      </c>
      <c r="K15" s="67">
        <v>71</v>
      </c>
      <c r="L15" s="15">
        <v>-20</v>
      </c>
    </row>
    <row r="16" spans="1:12" ht="25.5" x14ac:dyDescent="0.35">
      <c r="A16" s="24">
        <v>2003</v>
      </c>
      <c r="B16" s="34" t="s">
        <v>298</v>
      </c>
      <c r="C16" s="14">
        <v>5</v>
      </c>
      <c r="D16" s="14">
        <v>6</v>
      </c>
      <c r="E16" s="16" t="s">
        <v>166</v>
      </c>
      <c r="F16" s="32">
        <v>7</v>
      </c>
      <c r="G16" s="15">
        <v>2</v>
      </c>
      <c r="H16" s="15">
        <v>5</v>
      </c>
      <c r="I16" s="15">
        <v>0</v>
      </c>
      <c r="J16" s="67">
        <v>66</v>
      </c>
      <c r="K16" s="67">
        <v>71</v>
      </c>
      <c r="L16" s="15">
        <v>-5</v>
      </c>
    </row>
    <row r="17" spans="1:12" ht="25.5" x14ac:dyDescent="0.35">
      <c r="A17" s="24">
        <v>2003</v>
      </c>
      <c r="B17" s="34" t="s">
        <v>298</v>
      </c>
      <c r="C17" s="14">
        <v>6</v>
      </c>
      <c r="D17" s="14">
        <v>5</v>
      </c>
      <c r="E17" s="16" t="s">
        <v>23</v>
      </c>
      <c r="F17" s="32">
        <v>7</v>
      </c>
      <c r="G17" s="15">
        <v>2</v>
      </c>
      <c r="H17" s="15">
        <v>5</v>
      </c>
      <c r="I17" s="15">
        <v>0</v>
      </c>
      <c r="J17" s="67">
        <v>41</v>
      </c>
      <c r="K17" s="67">
        <v>71</v>
      </c>
      <c r="L17" s="15">
        <v>-30</v>
      </c>
    </row>
    <row r="18" spans="1:12" ht="25.5" x14ac:dyDescent="0.35">
      <c r="A18" s="24"/>
      <c r="B18" s="34"/>
      <c r="C18" s="14"/>
      <c r="D18" s="14"/>
      <c r="E18" s="16"/>
      <c r="F18" s="32"/>
      <c r="G18" s="15"/>
      <c r="H18" s="15"/>
      <c r="I18" s="15"/>
      <c r="J18" s="15"/>
      <c r="K18" s="15"/>
      <c r="L18" s="15"/>
    </row>
    <row r="19" spans="1:12" ht="25.5" x14ac:dyDescent="0.35">
      <c r="A19" s="24">
        <v>2004</v>
      </c>
      <c r="B19" s="34" t="s">
        <v>299</v>
      </c>
      <c r="C19" s="68">
        <v>1</v>
      </c>
      <c r="D19" s="14">
        <v>2</v>
      </c>
      <c r="E19" s="16" t="s">
        <v>41</v>
      </c>
      <c r="F19" s="5">
        <v>9</v>
      </c>
      <c r="G19" s="67">
        <v>8</v>
      </c>
      <c r="H19" s="15">
        <v>1</v>
      </c>
      <c r="I19" s="15">
        <v>0</v>
      </c>
      <c r="J19" s="67">
        <v>121</v>
      </c>
      <c r="K19" s="67">
        <v>79</v>
      </c>
      <c r="L19" s="15">
        <v>42</v>
      </c>
    </row>
    <row r="20" spans="1:12" ht="25.5" x14ac:dyDescent="0.35">
      <c r="A20" s="24">
        <v>2004</v>
      </c>
      <c r="B20" s="34" t="s">
        <v>299</v>
      </c>
      <c r="C20" s="68">
        <v>2</v>
      </c>
      <c r="D20" s="14">
        <v>1</v>
      </c>
      <c r="E20" s="16" t="s">
        <v>14</v>
      </c>
      <c r="F20" s="5">
        <v>10</v>
      </c>
      <c r="G20" s="67">
        <v>8</v>
      </c>
      <c r="H20" s="67">
        <v>2</v>
      </c>
      <c r="I20" s="15">
        <v>0</v>
      </c>
      <c r="J20" s="67">
        <v>106</v>
      </c>
      <c r="K20" s="67">
        <v>63</v>
      </c>
      <c r="L20" s="15">
        <v>43</v>
      </c>
    </row>
    <row r="21" spans="1:12" ht="25.5" x14ac:dyDescent="0.35">
      <c r="A21" s="24">
        <v>2004</v>
      </c>
      <c r="B21" s="34" t="s">
        <v>299</v>
      </c>
      <c r="C21" s="14">
        <v>3</v>
      </c>
      <c r="D21" s="14">
        <v>3</v>
      </c>
      <c r="E21" s="16" t="s">
        <v>167</v>
      </c>
      <c r="F21" s="5">
        <v>7</v>
      </c>
      <c r="G21" s="15">
        <v>1</v>
      </c>
      <c r="H21" s="67">
        <v>6</v>
      </c>
      <c r="I21" s="15">
        <v>0</v>
      </c>
      <c r="J21" s="67">
        <v>56</v>
      </c>
      <c r="K21" s="67">
        <v>97</v>
      </c>
      <c r="L21" s="15">
        <v>-41</v>
      </c>
    </row>
    <row r="22" spans="1:12" ht="25.5" x14ac:dyDescent="0.35">
      <c r="A22" s="24">
        <v>2004</v>
      </c>
      <c r="B22" s="34" t="s">
        <v>299</v>
      </c>
      <c r="C22" s="14">
        <v>4</v>
      </c>
      <c r="D22" s="14">
        <v>4</v>
      </c>
      <c r="E22" s="16" t="s">
        <v>168</v>
      </c>
      <c r="F22" s="21">
        <v>8</v>
      </c>
      <c r="G22" s="15">
        <v>1</v>
      </c>
      <c r="H22" s="15">
        <v>7</v>
      </c>
      <c r="I22" s="15">
        <v>0</v>
      </c>
      <c r="J22" s="67">
        <v>6</v>
      </c>
      <c r="K22" s="67">
        <v>26</v>
      </c>
      <c r="L22" s="15">
        <v>-20</v>
      </c>
    </row>
    <row r="23" spans="1:12" ht="25.5" x14ac:dyDescent="0.35">
      <c r="A23" s="24">
        <v>2004</v>
      </c>
      <c r="B23" s="34" t="s">
        <v>299</v>
      </c>
      <c r="C23" s="14">
        <v>5</v>
      </c>
      <c r="D23" s="14">
        <v>5</v>
      </c>
      <c r="E23" s="16" t="s">
        <v>21</v>
      </c>
      <c r="F23" s="5">
        <v>7</v>
      </c>
      <c r="G23" s="15">
        <v>0</v>
      </c>
      <c r="H23" s="67">
        <v>7</v>
      </c>
      <c r="I23" s="15">
        <v>0</v>
      </c>
      <c r="J23" s="67">
        <v>18</v>
      </c>
      <c r="K23" s="67">
        <v>47</v>
      </c>
      <c r="L23" s="15">
        <v>-29</v>
      </c>
    </row>
    <row r="24" spans="1:12" ht="25.5" x14ac:dyDescent="0.35">
      <c r="A24" s="24"/>
      <c r="B24" s="34"/>
      <c r="C24" s="14"/>
      <c r="D24" s="14"/>
      <c r="E24" s="16"/>
      <c r="F24" s="21"/>
      <c r="G24" s="15"/>
      <c r="H24" s="15"/>
      <c r="I24" s="15"/>
      <c r="J24" s="15"/>
      <c r="K24" s="15"/>
      <c r="L24" s="15"/>
    </row>
    <row r="25" spans="1:12" ht="25.5" x14ac:dyDescent="0.35">
      <c r="A25" s="24">
        <v>2006</v>
      </c>
      <c r="B25" s="34" t="s">
        <v>298</v>
      </c>
      <c r="C25" s="14">
        <v>1</v>
      </c>
      <c r="D25" s="14">
        <v>2</v>
      </c>
      <c r="E25" s="16" t="s">
        <v>73</v>
      </c>
      <c r="F25" s="21">
        <v>10</v>
      </c>
      <c r="G25" s="15">
        <v>6</v>
      </c>
      <c r="H25" s="15">
        <v>4</v>
      </c>
      <c r="I25" s="15">
        <v>0</v>
      </c>
      <c r="J25" s="67">
        <v>51</v>
      </c>
      <c r="K25" s="67">
        <v>51</v>
      </c>
      <c r="L25" s="15">
        <v>0</v>
      </c>
    </row>
    <row r="26" spans="1:12" ht="25.5" x14ac:dyDescent="0.35">
      <c r="A26" s="24">
        <v>2006</v>
      </c>
      <c r="B26" s="34" t="s">
        <v>298</v>
      </c>
      <c r="C26" s="14">
        <v>2</v>
      </c>
      <c r="D26" s="14">
        <v>1</v>
      </c>
      <c r="E26" s="16" t="s">
        <v>60</v>
      </c>
      <c r="F26" s="21">
        <v>10</v>
      </c>
      <c r="G26" s="15">
        <v>9</v>
      </c>
      <c r="H26" s="15">
        <v>1</v>
      </c>
      <c r="I26" s="15">
        <v>0</v>
      </c>
      <c r="J26" s="67">
        <v>64</v>
      </c>
      <c r="K26" s="67">
        <v>39</v>
      </c>
      <c r="L26" s="15">
        <v>25</v>
      </c>
    </row>
    <row r="27" spans="1:12" ht="25.5" x14ac:dyDescent="0.35">
      <c r="A27" s="24">
        <v>2006</v>
      </c>
      <c r="B27" s="34" t="s">
        <v>298</v>
      </c>
      <c r="C27" s="14">
        <v>3</v>
      </c>
      <c r="D27" s="14">
        <v>3</v>
      </c>
      <c r="E27" s="16" t="s">
        <v>14</v>
      </c>
      <c r="F27" s="21">
        <v>10</v>
      </c>
      <c r="G27" s="15">
        <v>4</v>
      </c>
      <c r="H27" s="15">
        <v>6</v>
      </c>
      <c r="I27" s="15">
        <v>0</v>
      </c>
      <c r="J27" s="67">
        <v>55</v>
      </c>
      <c r="K27" s="67">
        <v>52</v>
      </c>
      <c r="L27" s="15">
        <v>3</v>
      </c>
    </row>
    <row r="28" spans="1:12" ht="25.5" x14ac:dyDescent="0.35">
      <c r="A28" s="24">
        <v>2006</v>
      </c>
      <c r="B28" s="34" t="s">
        <v>298</v>
      </c>
      <c r="C28" s="14">
        <v>4</v>
      </c>
      <c r="D28" s="14">
        <v>4</v>
      </c>
      <c r="E28" s="16" t="s">
        <v>45</v>
      </c>
      <c r="F28" s="21">
        <v>10</v>
      </c>
      <c r="G28" s="15">
        <v>1</v>
      </c>
      <c r="H28" s="15">
        <v>9</v>
      </c>
      <c r="I28" s="15">
        <v>0</v>
      </c>
      <c r="J28" s="67">
        <v>35</v>
      </c>
      <c r="K28" s="67">
        <v>63</v>
      </c>
      <c r="L28" s="15">
        <v>-28</v>
      </c>
    </row>
    <row r="29" spans="1:12" ht="25.5" x14ac:dyDescent="0.35">
      <c r="A29" s="24"/>
      <c r="B29" s="34"/>
      <c r="C29" s="14"/>
      <c r="D29" s="14"/>
      <c r="E29" s="16"/>
      <c r="F29" s="21"/>
      <c r="G29" s="15"/>
      <c r="H29" s="15"/>
      <c r="I29" s="15"/>
      <c r="J29" s="15"/>
      <c r="K29" s="15"/>
      <c r="L29" s="15"/>
    </row>
    <row r="30" spans="1:12" s="9" customFormat="1" ht="25.5" x14ac:dyDescent="0.35">
      <c r="A30" s="24">
        <v>2006</v>
      </c>
      <c r="B30" s="34" t="s">
        <v>296</v>
      </c>
      <c r="C30" s="68">
        <v>1</v>
      </c>
      <c r="D30" s="68">
        <v>1</v>
      </c>
      <c r="E30" s="16" t="s">
        <v>60</v>
      </c>
      <c r="F30" s="5">
        <v>9</v>
      </c>
      <c r="G30" s="67">
        <v>7</v>
      </c>
      <c r="H30" s="67">
        <v>1</v>
      </c>
      <c r="I30" s="67">
        <v>1</v>
      </c>
      <c r="J30" s="67">
        <v>56</v>
      </c>
      <c r="K30" s="67">
        <v>47</v>
      </c>
      <c r="L30" s="15">
        <v>9</v>
      </c>
    </row>
    <row r="31" spans="1:12" s="9" customFormat="1" ht="25.5" x14ac:dyDescent="0.35">
      <c r="A31" s="24">
        <v>2006</v>
      </c>
      <c r="B31" s="34" t="s">
        <v>296</v>
      </c>
      <c r="C31" s="68">
        <v>2</v>
      </c>
      <c r="D31" s="68">
        <v>2</v>
      </c>
      <c r="E31" s="16" t="s">
        <v>73</v>
      </c>
      <c r="F31" s="5">
        <v>9</v>
      </c>
      <c r="G31" s="67">
        <v>5</v>
      </c>
      <c r="H31" s="67">
        <v>3</v>
      </c>
      <c r="I31" s="67">
        <v>1</v>
      </c>
      <c r="J31" s="67">
        <v>62</v>
      </c>
      <c r="K31" s="67">
        <v>49</v>
      </c>
      <c r="L31" s="15">
        <v>13</v>
      </c>
    </row>
    <row r="32" spans="1:12" s="9" customFormat="1" ht="25.5" x14ac:dyDescent="0.35">
      <c r="A32" s="24">
        <v>2006</v>
      </c>
      <c r="B32" s="34" t="s">
        <v>296</v>
      </c>
      <c r="C32" s="68">
        <v>3</v>
      </c>
      <c r="D32" s="68">
        <v>3</v>
      </c>
      <c r="E32" s="16" t="s">
        <v>14</v>
      </c>
      <c r="F32" s="5">
        <v>9</v>
      </c>
      <c r="G32" s="67">
        <v>2</v>
      </c>
      <c r="H32" s="67">
        <v>5</v>
      </c>
      <c r="I32" s="67">
        <v>2</v>
      </c>
      <c r="J32" s="67">
        <v>52</v>
      </c>
      <c r="K32" s="67">
        <v>61</v>
      </c>
      <c r="L32" s="15">
        <v>-9</v>
      </c>
    </row>
    <row r="33" spans="1:12" s="9" customFormat="1" ht="25.5" x14ac:dyDescent="0.35">
      <c r="A33" s="24">
        <v>2006</v>
      </c>
      <c r="B33" s="34" t="s">
        <v>296</v>
      </c>
      <c r="C33" s="68">
        <v>4</v>
      </c>
      <c r="D33" s="68">
        <v>4</v>
      </c>
      <c r="E33" s="16" t="s">
        <v>21</v>
      </c>
      <c r="F33" s="5">
        <v>9</v>
      </c>
      <c r="G33" s="67">
        <v>1</v>
      </c>
      <c r="H33" s="67">
        <v>6</v>
      </c>
      <c r="I33" s="67">
        <v>2</v>
      </c>
      <c r="J33" s="67">
        <v>29</v>
      </c>
      <c r="K33" s="67">
        <v>42</v>
      </c>
      <c r="L33" s="15">
        <v>-13</v>
      </c>
    </row>
    <row r="34" spans="1:12" s="9" customFormat="1" ht="25.5" x14ac:dyDescent="0.35">
      <c r="A34" s="24"/>
      <c r="B34" s="34"/>
      <c r="C34" s="14"/>
      <c r="D34" s="14"/>
      <c r="E34" s="16"/>
      <c r="F34" s="21"/>
      <c r="G34" s="15"/>
      <c r="H34" s="15"/>
      <c r="I34" s="15"/>
      <c r="J34" s="15"/>
      <c r="K34" s="15"/>
      <c r="L34" s="15"/>
    </row>
    <row r="35" spans="1:12" ht="25.5" x14ac:dyDescent="0.35">
      <c r="A35" s="24">
        <v>2007</v>
      </c>
      <c r="B35" s="34" t="s">
        <v>299</v>
      </c>
      <c r="C35" s="14">
        <v>1</v>
      </c>
      <c r="D35" s="14">
        <v>1</v>
      </c>
      <c r="E35" s="16" t="s">
        <v>16</v>
      </c>
      <c r="F35" s="21">
        <v>10</v>
      </c>
      <c r="G35" s="15">
        <v>9</v>
      </c>
      <c r="H35" s="15">
        <v>0</v>
      </c>
      <c r="I35" s="15">
        <v>1</v>
      </c>
      <c r="J35" s="67">
        <v>86</v>
      </c>
      <c r="K35" s="67">
        <v>43</v>
      </c>
      <c r="L35" s="15">
        <v>43</v>
      </c>
    </row>
    <row r="36" spans="1:12" ht="25.5" x14ac:dyDescent="0.35">
      <c r="A36" s="24">
        <v>2007</v>
      </c>
      <c r="B36" s="34" t="s">
        <v>299</v>
      </c>
      <c r="C36" s="14">
        <v>2</v>
      </c>
      <c r="D36" s="14">
        <v>2</v>
      </c>
      <c r="E36" s="16" t="s">
        <v>60</v>
      </c>
      <c r="F36" s="21">
        <v>10</v>
      </c>
      <c r="G36" s="15">
        <v>5</v>
      </c>
      <c r="H36" s="15">
        <v>5</v>
      </c>
      <c r="I36" s="15">
        <v>0</v>
      </c>
      <c r="J36" s="67">
        <v>55</v>
      </c>
      <c r="K36" s="67">
        <v>62</v>
      </c>
      <c r="L36" s="15">
        <v>-7</v>
      </c>
    </row>
    <row r="37" spans="1:12" ht="25.5" x14ac:dyDescent="0.35">
      <c r="A37" s="24">
        <v>2007</v>
      </c>
      <c r="B37" s="34" t="s">
        <v>299</v>
      </c>
      <c r="C37" s="14">
        <v>3</v>
      </c>
      <c r="D37" s="14">
        <v>3</v>
      </c>
      <c r="E37" s="16" t="s">
        <v>14</v>
      </c>
      <c r="F37" s="21">
        <v>10</v>
      </c>
      <c r="G37" s="15">
        <v>4</v>
      </c>
      <c r="H37" s="15">
        <v>6</v>
      </c>
      <c r="I37" s="15">
        <v>0</v>
      </c>
      <c r="J37" s="67">
        <v>59</v>
      </c>
      <c r="K37" s="67">
        <v>71</v>
      </c>
      <c r="L37" s="15">
        <v>-12</v>
      </c>
    </row>
    <row r="38" spans="1:12" ht="25.5" x14ac:dyDescent="0.35">
      <c r="A38" s="24">
        <v>2007</v>
      </c>
      <c r="B38" s="34" t="s">
        <v>299</v>
      </c>
      <c r="C38" s="14">
        <v>4</v>
      </c>
      <c r="D38" s="14">
        <v>4</v>
      </c>
      <c r="E38" s="16" t="s">
        <v>21</v>
      </c>
      <c r="F38" s="21">
        <v>10</v>
      </c>
      <c r="G38" s="15">
        <v>1</v>
      </c>
      <c r="H38" s="15">
        <v>8</v>
      </c>
      <c r="I38" s="15">
        <v>1</v>
      </c>
      <c r="J38" s="67">
        <v>34</v>
      </c>
      <c r="K38" s="67">
        <v>58</v>
      </c>
      <c r="L38" s="15">
        <v>-24</v>
      </c>
    </row>
    <row r="39" spans="1:12" ht="25.5" x14ac:dyDescent="0.35">
      <c r="A39" s="24"/>
      <c r="B39" s="34"/>
      <c r="C39" s="14"/>
      <c r="D39" s="14"/>
      <c r="E39" s="16"/>
      <c r="F39" s="21"/>
      <c r="G39" s="15"/>
      <c r="H39" s="15"/>
      <c r="I39" s="15"/>
      <c r="J39" s="15"/>
      <c r="K39" s="15"/>
      <c r="L39" s="15"/>
    </row>
    <row r="40" spans="1:12" ht="25.5" x14ac:dyDescent="0.35">
      <c r="A40" s="24">
        <v>2007</v>
      </c>
      <c r="B40" s="34" t="s">
        <v>298</v>
      </c>
      <c r="C40" s="14">
        <v>1</v>
      </c>
      <c r="D40" s="14">
        <v>1</v>
      </c>
      <c r="E40" s="16" t="s">
        <v>60</v>
      </c>
      <c r="F40" s="21">
        <v>3</v>
      </c>
      <c r="G40" s="15">
        <v>3</v>
      </c>
      <c r="H40" s="15">
        <v>0</v>
      </c>
      <c r="I40" s="15">
        <v>0</v>
      </c>
      <c r="J40" s="67">
        <v>23</v>
      </c>
      <c r="K40" s="67">
        <v>11</v>
      </c>
      <c r="L40" s="15">
        <v>12</v>
      </c>
    </row>
    <row r="41" spans="1:12" ht="25.5" x14ac:dyDescent="0.35">
      <c r="A41" s="24">
        <v>2007</v>
      </c>
      <c r="B41" s="34" t="s">
        <v>298</v>
      </c>
      <c r="C41" s="14">
        <v>2</v>
      </c>
      <c r="D41" s="14">
        <v>2</v>
      </c>
      <c r="E41" s="16" t="s">
        <v>169</v>
      </c>
      <c r="F41" s="21">
        <v>3</v>
      </c>
      <c r="G41" s="15">
        <v>2</v>
      </c>
      <c r="H41" s="15">
        <v>1</v>
      </c>
      <c r="I41" s="15">
        <v>0</v>
      </c>
      <c r="J41" s="67">
        <v>24</v>
      </c>
      <c r="K41" s="67">
        <v>22</v>
      </c>
      <c r="L41" s="15">
        <v>2</v>
      </c>
    </row>
    <row r="42" spans="1:12" ht="25.5" x14ac:dyDescent="0.35">
      <c r="A42" s="24">
        <v>2007</v>
      </c>
      <c r="B42" s="34" t="s">
        <v>298</v>
      </c>
      <c r="C42" s="14">
        <v>3</v>
      </c>
      <c r="D42" s="14">
        <v>3</v>
      </c>
      <c r="E42" s="16" t="s">
        <v>14</v>
      </c>
      <c r="F42" s="21">
        <v>3</v>
      </c>
      <c r="G42" s="15">
        <v>1</v>
      </c>
      <c r="H42" s="15">
        <v>2</v>
      </c>
      <c r="I42" s="15">
        <v>0</v>
      </c>
      <c r="J42" s="67">
        <v>14</v>
      </c>
      <c r="K42" s="67">
        <v>10</v>
      </c>
      <c r="L42" s="15">
        <v>4</v>
      </c>
    </row>
    <row r="43" spans="1:12" ht="25.5" x14ac:dyDescent="0.35">
      <c r="A43" s="24">
        <v>2007</v>
      </c>
      <c r="B43" s="34" t="s">
        <v>298</v>
      </c>
      <c r="C43" s="14">
        <v>4</v>
      </c>
      <c r="D43" s="14">
        <v>4</v>
      </c>
      <c r="E43" s="16" t="s">
        <v>21</v>
      </c>
      <c r="F43" s="21">
        <v>3</v>
      </c>
      <c r="G43" s="15">
        <v>0</v>
      </c>
      <c r="H43" s="15">
        <v>3</v>
      </c>
      <c r="I43" s="15">
        <v>0</v>
      </c>
      <c r="J43" s="67">
        <v>15</v>
      </c>
      <c r="K43" s="67">
        <v>33</v>
      </c>
      <c r="L43" s="15">
        <v>-18</v>
      </c>
    </row>
    <row r="44" spans="1:12" ht="25.5" x14ac:dyDescent="0.35">
      <c r="A44" s="24"/>
      <c r="B44" s="28"/>
      <c r="C44" s="96"/>
      <c r="D44" s="96"/>
      <c r="E44" s="12"/>
      <c r="F44" s="97"/>
      <c r="G44" s="96"/>
      <c r="H44" s="96"/>
      <c r="I44" s="96"/>
      <c r="J44" s="96"/>
      <c r="K44" s="96"/>
      <c r="L44" s="96"/>
    </row>
    <row r="45" spans="1:12" ht="25.5" x14ac:dyDescent="0.35">
      <c r="A45" s="24">
        <v>2008</v>
      </c>
      <c r="B45" s="34" t="s">
        <v>299</v>
      </c>
      <c r="C45" s="14">
        <v>1</v>
      </c>
      <c r="D45" s="14">
        <v>1</v>
      </c>
      <c r="E45" s="16" t="s">
        <v>170</v>
      </c>
      <c r="F45" s="21">
        <v>10</v>
      </c>
      <c r="G45" s="15">
        <v>6</v>
      </c>
      <c r="H45" s="15">
        <v>4</v>
      </c>
      <c r="I45" s="15">
        <v>0</v>
      </c>
      <c r="J45" s="67">
        <v>77</v>
      </c>
      <c r="K45" s="67">
        <v>69</v>
      </c>
      <c r="L45" s="15">
        <v>8</v>
      </c>
    </row>
    <row r="46" spans="1:12" ht="25.5" x14ac:dyDescent="0.35">
      <c r="A46" s="24">
        <v>2008</v>
      </c>
      <c r="B46" s="34" t="s">
        <v>299</v>
      </c>
      <c r="C46" s="14">
        <v>2</v>
      </c>
      <c r="D46" s="14">
        <v>4</v>
      </c>
      <c r="E46" s="16" t="s">
        <v>60</v>
      </c>
      <c r="F46" s="21">
        <v>10</v>
      </c>
      <c r="G46" s="15">
        <v>4</v>
      </c>
      <c r="H46" s="15">
        <v>6</v>
      </c>
      <c r="I46" s="15">
        <v>0</v>
      </c>
      <c r="J46" s="67">
        <v>79</v>
      </c>
      <c r="K46" s="67">
        <v>71</v>
      </c>
      <c r="L46" s="15">
        <v>8</v>
      </c>
    </row>
    <row r="47" spans="1:12" ht="25.5" x14ac:dyDescent="0.35">
      <c r="A47" s="24">
        <v>2008</v>
      </c>
      <c r="B47" s="34" t="s">
        <v>299</v>
      </c>
      <c r="C47" s="14">
        <v>3</v>
      </c>
      <c r="D47" s="14">
        <v>3</v>
      </c>
      <c r="E47" s="16" t="s">
        <v>99</v>
      </c>
      <c r="F47" s="21">
        <v>10</v>
      </c>
      <c r="G47" s="15">
        <v>5</v>
      </c>
      <c r="H47" s="15">
        <v>5</v>
      </c>
      <c r="I47" s="15">
        <v>0</v>
      </c>
      <c r="J47" s="67">
        <v>78</v>
      </c>
      <c r="K47" s="67">
        <v>79</v>
      </c>
      <c r="L47" s="15">
        <v>-1</v>
      </c>
    </row>
    <row r="48" spans="1:12" ht="25.5" x14ac:dyDescent="0.35">
      <c r="A48" s="24">
        <v>2008</v>
      </c>
      <c r="B48" s="34" t="s">
        <v>299</v>
      </c>
      <c r="C48" s="14">
        <v>4</v>
      </c>
      <c r="D48" s="14">
        <v>2</v>
      </c>
      <c r="E48" s="16" t="s">
        <v>21</v>
      </c>
      <c r="F48" s="21">
        <v>10</v>
      </c>
      <c r="G48" s="15">
        <v>5</v>
      </c>
      <c r="H48" s="15">
        <v>5</v>
      </c>
      <c r="I48" s="15">
        <v>0</v>
      </c>
      <c r="J48" s="67">
        <v>65</v>
      </c>
      <c r="K48" s="67">
        <v>80</v>
      </c>
      <c r="L48" s="15">
        <v>-15</v>
      </c>
    </row>
    <row r="49" spans="1:12" ht="25.5" x14ac:dyDescent="0.35">
      <c r="A49" s="24"/>
      <c r="B49" s="34"/>
      <c r="C49" s="14"/>
      <c r="D49" s="14"/>
      <c r="E49" s="16"/>
      <c r="F49" s="21"/>
      <c r="G49" s="15"/>
      <c r="H49" s="15"/>
      <c r="I49" s="15"/>
      <c r="J49" s="15"/>
      <c r="K49" s="15"/>
      <c r="L49" s="15"/>
    </row>
    <row r="50" spans="1:12" ht="25.5" x14ac:dyDescent="0.35">
      <c r="A50" s="24">
        <v>2008</v>
      </c>
      <c r="B50" s="34" t="s">
        <v>298</v>
      </c>
      <c r="C50" s="65">
        <v>1</v>
      </c>
      <c r="D50" s="65">
        <v>1</v>
      </c>
      <c r="E50" s="16" t="s">
        <v>60</v>
      </c>
      <c r="F50" s="36">
        <v>10</v>
      </c>
      <c r="G50" s="66">
        <v>7</v>
      </c>
      <c r="H50" s="66">
        <v>3</v>
      </c>
      <c r="I50" s="66">
        <v>0</v>
      </c>
      <c r="J50" s="67">
        <v>84</v>
      </c>
      <c r="K50" s="67">
        <v>57</v>
      </c>
      <c r="L50" s="66">
        <v>27</v>
      </c>
    </row>
    <row r="51" spans="1:12" ht="25.5" x14ac:dyDescent="0.35">
      <c r="A51" s="24">
        <v>2008</v>
      </c>
      <c r="B51" s="34" t="s">
        <v>298</v>
      </c>
      <c r="C51" s="65">
        <v>2</v>
      </c>
      <c r="D51" s="65">
        <v>2</v>
      </c>
      <c r="E51" s="16" t="s">
        <v>171</v>
      </c>
      <c r="F51" s="36">
        <v>7</v>
      </c>
      <c r="G51" s="66">
        <v>6</v>
      </c>
      <c r="H51" s="66">
        <v>1</v>
      </c>
      <c r="I51" s="66">
        <v>0</v>
      </c>
      <c r="J51" s="67">
        <v>63</v>
      </c>
      <c r="K51" s="67">
        <v>36</v>
      </c>
      <c r="L51" s="66">
        <v>27</v>
      </c>
    </row>
    <row r="52" spans="1:12" ht="25.5" x14ac:dyDescent="0.35">
      <c r="A52" s="24">
        <v>2008</v>
      </c>
      <c r="B52" s="34" t="s">
        <v>298</v>
      </c>
      <c r="C52" s="65">
        <v>3</v>
      </c>
      <c r="D52" s="65">
        <v>3</v>
      </c>
      <c r="E52" s="16" t="s">
        <v>21</v>
      </c>
      <c r="F52" s="36">
        <v>10</v>
      </c>
      <c r="G52" s="66">
        <v>2</v>
      </c>
      <c r="H52" s="66">
        <v>8</v>
      </c>
      <c r="I52" s="66">
        <v>0</v>
      </c>
      <c r="J52" s="67">
        <v>32</v>
      </c>
      <c r="K52" s="67">
        <v>84</v>
      </c>
      <c r="L52" s="66">
        <v>-52</v>
      </c>
    </row>
    <row r="53" spans="1:12" ht="25.5" x14ac:dyDescent="0.35">
      <c r="A53" s="24">
        <v>2008</v>
      </c>
      <c r="B53" s="34" t="s">
        <v>298</v>
      </c>
      <c r="C53" s="65">
        <v>4</v>
      </c>
      <c r="D53" s="65">
        <v>4</v>
      </c>
      <c r="E53" s="16" t="s">
        <v>99</v>
      </c>
      <c r="F53" s="36">
        <v>10</v>
      </c>
      <c r="G53" s="66">
        <v>2</v>
      </c>
      <c r="H53" s="66">
        <v>8</v>
      </c>
      <c r="I53" s="66">
        <v>0</v>
      </c>
      <c r="J53" s="67">
        <v>63</v>
      </c>
      <c r="K53" s="67">
        <v>71</v>
      </c>
      <c r="L53" s="66">
        <v>-8</v>
      </c>
    </row>
    <row r="54" spans="1:12" ht="25.5" x14ac:dyDescent="0.35">
      <c r="A54" s="24">
        <v>2008</v>
      </c>
      <c r="B54" s="34" t="s">
        <v>298</v>
      </c>
      <c r="C54" s="65"/>
      <c r="D54" s="65"/>
      <c r="E54" s="16" t="s">
        <v>14</v>
      </c>
      <c r="F54" s="36">
        <v>3</v>
      </c>
      <c r="G54" s="66">
        <v>3</v>
      </c>
      <c r="H54" s="66">
        <v>0</v>
      </c>
      <c r="I54" s="66">
        <v>0</v>
      </c>
      <c r="J54" s="67">
        <v>20</v>
      </c>
      <c r="K54" s="67">
        <v>14</v>
      </c>
      <c r="L54" s="66">
        <v>6</v>
      </c>
    </row>
    <row r="55" spans="1:12" ht="25.5" x14ac:dyDescent="0.35">
      <c r="A55" s="24"/>
      <c r="B55" s="34"/>
      <c r="C55" s="65"/>
      <c r="D55" s="65"/>
      <c r="E55" s="16"/>
      <c r="F55" s="36"/>
      <c r="G55" s="66"/>
      <c r="H55" s="66"/>
      <c r="I55" s="66"/>
      <c r="J55" s="66"/>
      <c r="K55" s="66"/>
      <c r="L55" s="66"/>
    </row>
    <row r="56" spans="1:12" ht="25.5" x14ac:dyDescent="0.35">
      <c r="A56" s="24">
        <v>2009</v>
      </c>
      <c r="B56" s="34" t="s">
        <v>295</v>
      </c>
      <c r="C56" s="65">
        <v>1</v>
      </c>
      <c r="D56" s="65">
        <v>2</v>
      </c>
      <c r="E56" s="16" t="s">
        <v>60</v>
      </c>
      <c r="F56" s="36">
        <v>10</v>
      </c>
      <c r="G56" s="66">
        <v>6</v>
      </c>
      <c r="H56" s="66">
        <v>4</v>
      </c>
      <c r="I56" s="66">
        <v>0</v>
      </c>
      <c r="J56" s="67">
        <v>84</v>
      </c>
      <c r="K56" s="67">
        <v>65</v>
      </c>
      <c r="L56" s="66">
        <v>19</v>
      </c>
    </row>
    <row r="57" spans="1:12" ht="25.5" x14ac:dyDescent="0.35">
      <c r="A57" s="24">
        <v>2009</v>
      </c>
      <c r="B57" s="34" t="s">
        <v>295</v>
      </c>
      <c r="C57" s="65">
        <v>2</v>
      </c>
      <c r="D57" s="65">
        <v>4</v>
      </c>
      <c r="E57" s="16" t="s">
        <v>21</v>
      </c>
      <c r="F57" s="36">
        <v>10</v>
      </c>
      <c r="G57" s="66">
        <v>1</v>
      </c>
      <c r="H57" s="66">
        <v>9</v>
      </c>
      <c r="I57" s="66">
        <v>0</v>
      </c>
      <c r="J57" s="67">
        <v>39</v>
      </c>
      <c r="K57" s="67">
        <v>76</v>
      </c>
      <c r="L57" s="66">
        <v>-37</v>
      </c>
    </row>
    <row r="58" spans="1:12" ht="25.5" x14ac:dyDescent="0.35">
      <c r="A58" s="24">
        <v>2009</v>
      </c>
      <c r="B58" s="34" t="s">
        <v>295</v>
      </c>
      <c r="C58" s="65">
        <v>3</v>
      </c>
      <c r="D58" s="65">
        <v>1</v>
      </c>
      <c r="E58" s="16" t="s">
        <v>16</v>
      </c>
      <c r="F58" s="36">
        <v>10</v>
      </c>
      <c r="G58" s="66">
        <v>9</v>
      </c>
      <c r="H58" s="66">
        <v>1</v>
      </c>
      <c r="I58" s="66">
        <v>0</v>
      </c>
      <c r="J58" s="67">
        <v>99</v>
      </c>
      <c r="K58" s="67">
        <v>58</v>
      </c>
      <c r="L58" s="66">
        <v>41</v>
      </c>
    </row>
    <row r="59" spans="1:12" ht="25.5" x14ac:dyDescent="0.35">
      <c r="A59" s="24">
        <v>2009</v>
      </c>
      <c r="B59" s="34" t="s">
        <v>295</v>
      </c>
      <c r="C59" s="65">
        <v>4</v>
      </c>
      <c r="D59" s="65">
        <v>3</v>
      </c>
      <c r="E59" s="16" t="s">
        <v>14</v>
      </c>
      <c r="F59" s="36">
        <v>10</v>
      </c>
      <c r="G59" s="66">
        <v>4</v>
      </c>
      <c r="H59" s="66">
        <v>6</v>
      </c>
      <c r="I59" s="66">
        <v>0</v>
      </c>
      <c r="J59" s="67">
        <v>59</v>
      </c>
      <c r="K59" s="67">
        <v>82</v>
      </c>
      <c r="L59" s="66">
        <v>-23</v>
      </c>
    </row>
    <row r="60" spans="1:12" ht="25.5" x14ac:dyDescent="0.35">
      <c r="A60" s="24"/>
      <c r="B60" s="34"/>
      <c r="C60" s="65"/>
      <c r="D60" s="65"/>
      <c r="E60" s="16"/>
      <c r="F60" s="36"/>
      <c r="G60" s="66"/>
      <c r="H60" s="66"/>
      <c r="I60" s="66"/>
      <c r="J60" s="66"/>
      <c r="K60" s="66"/>
      <c r="L60" s="66"/>
    </row>
    <row r="61" spans="1:12" ht="25.5" x14ac:dyDescent="0.35">
      <c r="A61" s="24">
        <v>2009</v>
      </c>
      <c r="B61" s="34" t="s">
        <v>299</v>
      </c>
      <c r="C61" s="14">
        <v>1</v>
      </c>
      <c r="D61" s="14">
        <v>1</v>
      </c>
      <c r="E61" s="16" t="s">
        <v>16</v>
      </c>
      <c r="F61" s="36">
        <v>10</v>
      </c>
      <c r="G61" s="15">
        <v>8</v>
      </c>
      <c r="H61" s="15">
        <v>2</v>
      </c>
      <c r="I61" s="15">
        <v>0</v>
      </c>
      <c r="J61" s="17">
        <v>85</v>
      </c>
      <c r="K61" s="17">
        <v>56</v>
      </c>
      <c r="L61" s="15">
        <v>29</v>
      </c>
    </row>
    <row r="62" spans="1:12" ht="25.5" x14ac:dyDescent="0.35">
      <c r="A62" s="24">
        <v>2009</v>
      </c>
      <c r="B62" s="34" t="s">
        <v>299</v>
      </c>
      <c r="C62" s="14">
        <v>2</v>
      </c>
      <c r="D62" s="14">
        <v>2</v>
      </c>
      <c r="E62" s="16" t="s">
        <v>60</v>
      </c>
      <c r="F62" s="36">
        <v>10</v>
      </c>
      <c r="G62" s="15">
        <v>7</v>
      </c>
      <c r="H62" s="15">
        <v>3</v>
      </c>
      <c r="I62" s="15">
        <v>0</v>
      </c>
      <c r="J62" s="17">
        <v>83</v>
      </c>
      <c r="K62" s="17">
        <v>62</v>
      </c>
      <c r="L62" s="15">
        <v>21</v>
      </c>
    </row>
    <row r="63" spans="1:12" ht="25.5" x14ac:dyDescent="0.35">
      <c r="A63" s="24">
        <v>2009</v>
      </c>
      <c r="B63" s="34" t="s">
        <v>299</v>
      </c>
      <c r="C63" s="14">
        <v>3</v>
      </c>
      <c r="D63" s="14">
        <v>3</v>
      </c>
      <c r="E63" s="16" t="s">
        <v>172</v>
      </c>
      <c r="F63" s="36">
        <v>10</v>
      </c>
      <c r="G63" s="15">
        <v>6</v>
      </c>
      <c r="H63" s="15">
        <v>4</v>
      </c>
      <c r="I63" s="15">
        <v>0</v>
      </c>
      <c r="J63" s="17">
        <v>62</v>
      </c>
      <c r="K63" s="17">
        <v>56</v>
      </c>
      <c r="L63" s="15">
        <v>6</v>
      </c>
    </row>
    <row r="64" spans="1:12" ht="25.5" x14ac:dyDescent="0.35">
      <c r="A64" s="24">
        <v>2009</v>
      </c>
      <c r="B64" s="34" t="s">
        <v>299</v>
      </c>
      <c r="C64" s="14">
        <v>4</v>
      </c>
      <c r="D64" s="14">
        <v>6</v>
      </c>
      <c r="E64" s="16" t="s">
        <v>21</v>
      </c>
      <c r="F64" s="36">
        <v>10</v>
      </c>
      <c r="G64" s="15">
        <v>2</v>
      </c>
      <c r="H64" s="15">
        <v>8</v>
      </c>
      <c r="I64" s="15">
        <v>0</v>
      </c>
      <c r="J64" s="17">
        <v>44</v>
      </c>
      <c r="K64" s="17">
        <v>73</v>
      </c>
      <c r="L64" s="15">
        <v>-29</v>
      </c>
    </row>
    <row r="65" spans="1:12" ht="25.5" x14ac:dyDescent="0.35">
      <c r="A65" s="24">
        <v>2009</v>
      </c>
      <c r="B65" s="34" t="s">
        <v>299</v>
      </c>
      <c r="C65" s="14">
        <v>5</v>
      </c>
      <c r="D65" s="14">
        <v>4</v>
      </c>
      <c r="E65" s="16" t="s">
        <v>23</v>
      </c>
      <c r="F65" s="36">
        <v>10</v>
      </c>
      <c r="G65" s="15">
        <v>5</v>
      </c>
      <c r="H65" s="15">
        <v>5</v>
      </c>
      <c r="I65" s="15">
        <v>0</v>
      </c>
      <c r="J65" s="17">
        <v>48</v>
      </c>
      <c r="K65" s="17">
        <v>54</v>
      </c>
      <c r="L65" s="15">
        <v>-6</v>
      </c>
    </row>
    <row r="66" spans="1:12" ht="25.5" x14ac:dyDescent="0.35">
      <c r="A66" s="24">
        <v>2009</v>
      </c>
      <c r="B66" s="34" t="s">
        <v>299</v>
      </c>
      <c r="C66" s="14">
        <v>6</v>
      </c>
      <c r="D66" s="14">
        <v>5</v>
      </c>
      <c r="E66" s="16" t="s">
        <v>14</v>
      </c>
      <c r="F66" s="36">
        <v>10</v>
      </c>
      <c r="G66" s="15">
        <v>3</v>
      </c>
      <c r="H66" s="15">
        <v>7</v>
      </c>
      <c r="I66" s="15">
        <v>0</v>
      </c>
      <c r="J66" s="17">
        <v>56</v>
      </c>
      <c r="K66" s="17">
        <v>77</v>
      </c>
      <c r="L66" s="15">
        <v>-21</v>
      </c>
    </row>
    <row r="67" spans="1:12" ht="25.5" x14ac:dyDescent="0.35">
      <c r="A67" s="24"/>
      <c r="B67" s="34"/>
      <c r="C67" s="14"/>
      <c r="D67" s="14"/>
      <c r="E67" s="16"/>
      <c r="F67" s="36"/>
      <c r="G67" s="15"/>
      <c r="H67" s="15"/>
      <c r="I67" s="15"/>
      <c r="J67" s="66"/>
      <c r="K67" s="66"/>
      <c r="L67" s="15"/>
    </row>
    <row r="68" spans="1:12" ht="25.5" x14ac:dyDescent="0.35">
      <c r="A68" s="24">
        <v>2009</v>
      </c>
      <c r="B68" s="34" t="s">
        <v>298</v>
      </c>
      <c r="C68" s="14">
        <v>1</v>
      </c>
      <c r="D68" s="14">
        <v>1</v>
      </c>
      <c r="E68" s="16" t="s">
        <v>173</v>
      </c>
      <c r="F68" s="36">
        <v>9</v>
      </c>
      <c r="G68" s="15">
        <v>9</v>
      </c>
      <c r="H68" s="15">
        <v>0</v>
      </c>
      <c r="I68" s="15">
        <v>0</v>
      </c>
      <c r="J68" s="17">
        <v>121</v>
      </c>
      <c r="K68" s="17">
        <v>55</v>
      </c>
      <c r="L68" s="15">
        <v>66</v>
      </c>
    </row>
    <row r="69" spans="1:12" ht="25.5" x14ac:dyDescent="0.35">
      <c r="A69" s="24">
        <v>2009</v>
      </c>
      <c r="B69" s="34" t="s">
        <v>298</v>
      </c>
      <c r="C69" s="14">
        <v>2</v>
      </c>
      <c r="D69" s="14">
        <v>2</v>
      </c>
      <c r="E69" s="16" t="s">
        <v>23</v>
      </c>
      <c r="F69" s="36">
        <v>9</v>
      </c>
      <c r="G69" s="15">
        <v>5</v>
      </c>
      <c r="H69" s="15">
        <v>4</v>
      </c>
      <c r="I69" s="15">
        <v>0</v>
      </c>
      <c r="J69" s="17">
        <v>68</v>
      </c>
      <c r="K69" s="17">
        <v>82</v>
      </c>
      <c r="L69" s="15">
        <v>-14</v>
      </c>
    </row>
    <row r="70" spans="1:12" ht="25.5" x14ac:dyDescent="0.35">
      <c r="A70" s="24">
        <v>2009</v>
      </c>
      <c r="B70" s="34" t="s">
        <v>298</v>
      </c>
      <c r="C70" s="14">
        <v>3</v>
      </c>
      <c r="D70" s="14">
        <v>3</v>
      </c>
      <c r="E70" s="16" t="s">
        <v>172</v>
      </c>
      <c r="F70" s="36">
        <v>9</v>
      </c>
      <c r="G70" s="15">
        <v>3</v>
      </c>
      <c r="H70" s="15">
        <v>6</v>
      </c>
      <c r="I70" s="15">
        <v>0</v>
      </c>
      <c r="J70" s="17">
        <v>54</v>
      </c>
      <c r="K70" s="17">
        <v>75</v>
      </c>
      <c r="L70" s="15">
        <v>-21</v>
      </c>
    </row>
    <row r="71" spans="1:12" ht="25.5" x14ac:dyDescent="0.35">
      <c r="A71" s="24">
        <v>2009</v>
      </c>
      <c r="B71" s="34" t="s">
        <v>298</v>
      </c>
      <c r="C71" s="14">
        <v>4</v>
      </c>
      <c r="D71" s="14">
        <v>4</v>
      </c>
      <c r="E71" s="16" t="s">
        <v>60</v>
      </c>
      <c r="F71" s="36">
        <v>9</v>
      </c>
      <c r="G71" s="15">
        <v>1</v>
      </c>
      <c r="H71" s="15">
        <v>8</v>
      </c>
      <c r="I71" s="15">
        <v>0</v>
      </c>
      <c r="J71" s="17">
        <v>53</v>
      </c>
      <c r="K71" s="17">
        <v>84</v>
      </c>
      <c r="L71" s="15">
        <v>-31</v>
      </c>
    </row>
    <row r="72" spans="1:12" ht="25.5" x14ac:dyDescent="0.35">
      <c r="A72" s="24"/>
      <c r="B72" s="34"/>
      <c r="C72" s="14"/>
      <c r="D72" s="14"/>
      <c r="E72" s="16"/>
      <c r="F72" s="36"/>
      <c r="G72" s="15"/>
      <c r="H72" s="15"/>
      <c r="I72" s="15"/>
      <c r="J72" s="66"/>
      <c r="K72" s="66"/>
      <c r="L72" s="15"/>
    </row>
    <row r="73" spans="1:12" ht="25.5" x14ac:dyDescent="0.35">
      <c r="A73" s="24">
        <v>2010</v>
      </c>
      <c r="B73" s="34" t="s">
        <v>295</v>
      </c>
      <c r="C73" s="14">
        <v>1</v>
      </c>
      <c r="D73" s="68">
        <v>2</v>
      </c>
      <c r="E73" s="16" t="s">
        <v>60</v>
      </c>
      <c r="F73" s="36">
        <v>10</v>
      </c>
      <c r="G73" s="15">
        <v>8</v>
      </c>
      <c r="H73" s="15">
        <v>2</v>
      </c>
      <c r="I73" s="15">
        <v>0</v>
      </c>
      <c r="J73" s="17">
        <v>84</v>
      </c>
      <c r="K73" s="17">
        <v>50</v>
      </c>
      <c r="L73" s="15">
        <v>34</v>
      </c>
    </row>
    <row r="74" spans="1:12" ht="25.5" x14ac:dyDescent="0.35">
      <c r="A74" s="24">
        <v>2010</v>
      </c>
      <c r="B74" s="34" t="s">
        <v>295</v>
      </c>
      <c r="C74" s="14">
        <v>2</v>
      </c>
      <c r="D74" s="68">
        <v>1</v>
      </c>
      <c r="E74" s="16" t="s">
        <v>173</v>
      </c>
      <c r="F74" s="36">
        <v>10</v>
      </c>
      <c r="G74" s="15">
        <v>7</v>
      </c>
      <c r="H74" s="15">
        <v>3</v>
      </c>
      <c r="I74" s="15">
        <v>0</v>
      </c>
      <c r="J74" s="17">
        <v>96</v>
      </c>
      <c r="K74" s="17">
        <v>44</v>
      </c>
      <c r="L74" s="15">
        <v>52</v>
      </c>
    </row>
    <row r="75" spans="1:12" ht="25.5" x14ac:dyDescent="0.35">
      <c r="A75" s="24">
        <v>2010</v>
      </c>
      <c r="B75" s="34" t="s">
        <v>295</v>
      </c>
      <c r="C75" s="65">
        <v>3</v>
      </c>
      <c r="D75" s="68">
        <v>4</v>
      </c>
      <c r="E75" s="16" t="s">
        <v>176</v>
      </c>
      <c r="F75" s="36">
        <v>10</v>
      </c>
      <c r="G75" s="66">
        <v>2</v>
      </c>
      <c r="H75" s="15">
        <v>8</v>
      </c>
      <c r="I75" s="15">
        <v>0</v>
      </c>
      <c r="J75" s="17">
        <v>58</v>
      </c>
      <c r="K75" s="17">
        <v>94</v>
      </c>
      <c r="L75" s="15">
        <v>-36</v>
      </c>
    </row>
    <row r="76" spans="1:12" ht="25.5" x14ac:dyDescent="0.35">
      <c r="A76" s="24">
        <v>2010</v>
      </c>
      <c r="B76" s="34" t="s">
        <v>295</v>
      </c>
      <c r="C76" s="65">
        <v>4</v>
      </c>
      <c r="D76" s="68">
        <v>3</v>
      </c>
      <c r="E76" s="16" t="s">
        <v>21</v>
      </c>
      <c r="F76" s="36">
        <v>10</v>
      </c>
      <c r="G76" s="66">
        <v>3</v>
      </c>
      <c r="H76" s="66">
        <v>7</v>
      </c>
      <c r="I76" s="15">
        <v>0</v>
      </c>
      <c r="J76" s="17">
        <v>44</v>
      </c>
      <c r="K76" s="17">
        <v>94</v>
      </c>
      <c r="L76" s="15">
        <v>-50</v>
      </c>
    </row>
    <row r="77" spans="1:12" ht="25.5" x14ac:dyDescent="0.35">
      <c r="A77" s="24"/>
      <c r="B77" s="34"/>
      <c r="C77" s="14"/>
      <c r="D77" s="14"/>
      <c r="E77" s="16"/>
      <c r="F77" s="36"/>
      <c r="G77" s="15"/>
      <c r="H77" s="66"/>
      <c r="I77" s="15"/>
      <c r="J77" s="66"/>
      <c r="K77" s="66"/>
      <c r="L77" s="15"/>
    </row>
    <row r="78" spans="1:12" ht="25.5" x14ac:dyDescent="0.35">
      <c r="A78" s="24">
        <v>2010</v>
      </c>
      <c r="B78" s="34" t="s">
        <v>299</v>
      </c>
      <c r="C78" s="68">
        <v>1</v>
      </c>
      <c r="D78" s="14">
        <v>1</v>
      </c>
      <c r="E78" s="16" t="s">
        <v>174</v>
      </c>
      <c r="F78" s="21">
        <v>10</v>
      </c>
      <c r="G78" s="15">
        <v>9</v>
      </c>
      <c r="H78" s="15">
        <v>1</v>
      </c>
      <c r="I78" s="15">
        <v>0</v>
      </c>
      <c r="J78" s="17">
        <v>99</v>
      </c>
      <c r="K78" s="17">
        <v>33</v>
      </c>
      <c r="L78" s="15">
        <v>66</v>
      </c>
    </row>
    <row r="79" spans="1:12" ht="25.5" x14ac:dyDescent="0.35">
      <c r="A79" s="24">
        <v>2010</v>
      </c>
      <c r="B79" s="34" t="s">
        <v>299</v>
      </c>
      <c r="C79" s="68">
        <v>2</v>
      </c>
      <c r="D79" s="14">
        <v>2</v>
      </c>
      <c r="E79" s="16" t="s">
        <v>175</v>
      </c>
      <c r="F79" s="36">
        <v>10</v>
      </c>
      <c r="G79" s="15">
        <v>7</v>
      </c>
      <c r="H79" s="66">
        <v>3</v>
      </c>
      <c r="I79" s="15">
        <v>0</v>
      </c>
      <c r="J79" s="17">
        <v>74</v>
      </c>
      <c r="K79" s="17">
        <v>61</v>
      </c>
      <c r="L79" s="15">
        <v>13</v>
      </c>
    </row>
    <row r="80" spans="1:12" ht="25.5" x14ac:dyDescent="0.35">
      <c r="A80" s="24">
        <v>2010</v>
      </c>
      <c r="B80" s="34" t="s">
        <v>299</v>
      </c>
      <c r="C80" s="18">
        <v>3</v>
      </c>
      <c r="D80" s="65">
        <v>3</v>
      </c>
      <c r="E80" s="16" t="s">
        <v>14</v>
      </c>
      <c r="F80" s="36">
        <v>10</v>
      </c>
      <c r="G80" s="66">
        <v>3</v>
      </c>
      <c r="H80" s="66">
        <v>7</v>
      </c>
      <c r="I80" s="66">
        <v>0</v>
      </c>
      <c r="J80" s="17">
        <v>41</v>
      </c>
      <c r="K80" s="17">
        <v>90</v>
      </c>
      <c r="L80" s="15">
        <v>-49</v>
      </c>
    </row>
    <row r="81" spans="1:12" ht="25.5" x14ac:dyDescent="0.35">
      <c r="A81" s="24">
        <v>2010</v>
      </c>
      <c r="B81" s="34" t="s">
        <v>299</v>
      </c>
      <c r="C81" s="18">
        <v>4</v>
      </c>
      <c r="D81" s="65">
        <v>4</v>
      </c>
      <c r="E81" s="16" t="s">
        <v>60</v>
      </c>
      <c r="F81" s="36">
        <v>10</v>
      </c>
      <c r="G81" s="66">
        <v>1</v>
      </c>
      <c r="H81" s="66">
        <v>9</v>
      </c>
      <c r="I81" s="66">
        <v>0</v>
      </c>
      <c r="J81" s="17">
        <v>53</v>
      </c>
      <c r="K81" s="17">
        <v>83</v>
      </c>
      <c r="L81" s="15">
        <v>-30</v>
      </c>
    </row>
    <row r="82" spans="1:12" ht="25.5" x14ac:dyDescent="0.35">
      <c r="A82" s="24"/>
      <c r="B82" s="34"/>
      <c r="C82" s="65"/>
      <c r="D82" s="65"/>
      <c r="E82" s="16"/>
      <c r="F82" s="36"/>
      <c r="G82" s="66"/>
      <c r="H82" s="66"/>
      <c r="I82" s="66"/>
      <c r="J82" s="66"/>
      <c r="K82" s="66"/>
      <c r="L82" s="15"/>
    </row>
    <row r="83" spans="1:12" ht="25.5" x14ac:dyDescent="0.35">
      <c r="A83" s="24">
        <v>2010</v>
      </c>
      <c r="B83" s="34" t="s">
        <v>298</v>
      </c>
      <c r="C83" s="65">
        <v>1</v>
      </c>
      <c r="D83" s="18">
        <v>2</v>
      </c>
      <c r="E83" s="16" t="s">
        <v>60</v>
      </c>
      <c r="F83" s="36">
        <v>10</v>
      </c>
      <c r="G83" s="66">
        <v>6</v>
      </c>
      <c r="H83" s="66">
        <v>4</v>
      </c>
      <c r="I83" s="66">
        <v>0</v>
      </c>
      <c r="J83" s="17">
        <v>60</v>
      </c>
      <c r="K83" s="17">
        <v>49</v>
      </c>
      <c r="L83" s="15">
        <v>11</v>
      </c>
    </row>
    <row r="84" spans="1:12" ht="25.5" x14ac:dyDescent="0.35">
      <c r="A84" s="24">
        <v>2010</v>
      </c>
      <c r="B84" s="34" t="s">
        <v>298</v>
      </c>
      <c r="C84" s="14">
        <v>2</v>
      </c>
      <c r="D84" s="68">
        <v>1</v>
      </c>
      <c r="E84" s="16" t="s">
        <v>174</v>
      </c>
      <c r="F84" s="21">
        <v>10</v>
      </c>
      <c r="G84" s="15">
        <v>9</v>
      </c>
      <c r="H84" s="15">
        <v>1</v>
      </c>
      <c r="I84" s="15">
        <v>0</v>
      </c>
      <c r="J84" s="17">
        <v>77</v>
      </c>
      <c r="K84" s="17">
        <v>32</v>
      </c>
      <c r="L84" s="15">
        <v>45</v>
      </c>
    </row>
    <row r="85" spans="1:12" ht="25.5" x14ac:dyDescent="0.35">
      <c r="A85" s="24">
        <v>2010</v>
      </c>
      <c r="B85" s="34" t="s">
        <v>298</v>
      </c>
      <c r="C85" s="14">
        <v>3</v>
      </c>
      <c r="D85" s="68">
        <v>3</v>
      </c>
      <c r="E85" s="16" t="s">
        <v>14</v>
      </c>
      <c r="F85" s="21">
        <v>10</v>
      </c>
      <c r="G85" s="15">
        <v>0</v>
      </c>
      <c r="H85" s="15">
        <v>10</v>
      </c>
      <c r="I85" s="15">
        <v>0</v>
      </c>
      <c r="J85" s="17">
        <v>22</v>
      </c>
      <c r="K85" s="17">
        <v>78</v>
      </c>
      <c r="L85" s="15">
        <v>-56</v>
      </c>
    </row>
    <row r="86" spans="1:12" ht="25.5" x14ac:dyDescent="0.35">
      <c r="A86" s="24"/>
      <c r="B86" s="34"/>
      <c r="C86" s="14"/>
      <c r="D86" s="14"/>
      <c r="E86" s="16"/>
      <c r="F86" s="21"/>
      <c r="G86" s="15"/>
      <c r="H86" s="15"/>
      <c r="I86" s="15"/>
      <c r="J86" s="66"/>
      <c r="K86" s="66"/>
      <c r="L86" s="15"/>
    </row>
    <row r="87" spans="1:12" ht="25.5" x14ac:dyDescent="0.35">
      <c r="A87" s="24">
        <v>2010</v>
      </c>
      <c r="B87" s="34" t="s">
        <v>296</v>
      </c>
      <c r="C87" s="14">
        <v>1</v>
      </c>
      <c r="D87" s="68">
        <v>1</v>
      </c>
      <c r="E87" s="16" t="s">
        <v>174</v>
      </c>
      <c r="F87" s="21">
        <v>10</v>
      </c>
      <c r="G87" s="15">
        <v>10</v>
      </c>
      <c r="H87" s="15">
        <v>0</v>
      </c>
      <c r="I87" s="15">
        <v>0</v>
      </c>
      <c r="J87" s="17">
        <v>109</v>
      </c>
      <c r="K87" s="17">
        <v>44</v>
      </c>
      <c r="L87" s="15">
        <v>65</v>
      </c>
    </row>
    <row r="88" spans="1:12" ht="25.5" x14ac:dyDescent="0.35">
      <c r="A88" s="24">
        <v>2010</v>
      </c>
      <c r="B88" s="34" t="s">
        <v>296</v>
      </c>
      <c r="C88" s="14">
        <v>2</v>
      </c>
      <c r="D88" s="68">
        <v>2</v>
      </c>
      <c r="E88" s="16" t="s">
        <v>60</v>
      </c>
      <c r="F88" s="21">
        <v>10</v>
      </c>
      <c r="G88" s="15">
        <v>5</v>
      </c>
      <c r="H88" s="15">
        <v>5</v>
      </c>
      <c r="I88" s="15">
        <v>0</v>
      </c>
      <c r="J88" s="17">
        <v>80</v>
      </c>
      <c r="K88" s="17">
        <v>75</v>
      </c>
      <c r="L88" s="15">
        <v>5</v>
      </c>
    </row>
    <row r="89" spans="1:12" ht="25.5" x14ac:dyDescent="0.35">
      <c r="A89" s="24">
        <v>2010</v>
      </c>
      <c r="B89" s="34" t="s">
        <v>296</v>
      </c>
      <c r="C89" s="14">
        <v>3</v>
      </c>
      <c r="D89" s="68">
        <v>3</v>
      </c>
      <c r="E89" s="16" t="s">
        <v>14</v>
      </c>
      <c r="F89" s="21">
        <v>10</v>
      </c>
      <c r="G89" s="15">
        <v>0</v>
      </c>
      <c r="H89" s="15">
        <v>10</v>
      </c>
      <c r="I89" s="15">
        <v>0</v>
      </c>
      <c r="J89" s="17">
        <v>42</v>
      </c>
      <c r="K89" s="17">
        <v>111</v>
      </c>
      <c r="L89" s="15">
        <v>-69</v>
      </c>
    </row>
    <row r="90" spans="1:12" ht="25.5" x14ac:dyDescent="0.35">
      <c r="A90" s="24"/>
      <c r="B90" s="34"/>
      <c r="C90" s="14"/>
      <c r="D90" s="14"/>
      <c r="E90" s="16"/>
      <c r="F90" s="21"/>
      <c r="G90" s="15"/>
      <c r="H90" s="15"/>
      <c r="I90" s="15"/>
      <c r="J90" s="66"/>
      <c r="K90" s="66"/>
      <c r="L90" s="15"/>
    </row>
    <row r="91" spans="1:12" ht="25.5" x14ac:dyDescent="0.35">
      <c r="A91" s="24">
        <v>2011</v>
      </c>
      <c r="B91" s="34" t="s">
        <v>295</v>
      </c>
      <c r="C91" s="14">
        <v>1</v>
      </c>
      <c r="D91" s="68">
        <v>1</v>
      </c>
      <c r="E91" s="16" t="s">
        <v>60</v>
      </c>
      <c r="F91" s="21">
        <v>9</v>
      </c>
      <c r="G91" s="15">
        <v>7</v>
      </c>
      <c r="H91" s="15">
        <v>2</v>
      </c>
      <c r="I91" s="15">
        <v>0</v>
      </c>
      <c r="J91" s="17">
        <v>91</v>
      </c>
      <c r="K91" s="17">
        <v>75</v>
      </c>
      <c r="L91" s="15">
        <v>16</v>
      </c>
    </row>
    <row r="92" spans="1:12" ht="25.5" x14ac:dyDescent="0.35">
      <c r="A92" s="24">
        <v>2011</v>
      </c>
      <c r="B92" s="34" t="s">
        <v>295</v>
      </c>
      <c r="C92" s="14">
        <v>2</v>
      </c>
      <c r="D92" s="68">
        <v>2</v>
      </c>
      <c r="E92" s="16" t="s">
        <v>174</v>
      </c>
      <c r="F92" s="21">
        <v>2</v>
      </c>
      <c r="G92" s="15">
        <v>1</v>
      </c>
      <c r="H92" s="15">
        <v>1</v>
      </c>
      <c r="I92" s="15">
        <v>0</v>
      </c>
      <c r="J92" s="17">
        <v>22</v>
      </c>
      <c r="K92" s="17">
        <v>14</v>
      </c>
      <c r="L92" s="15">
        <v>8</v>
      </c>
    </row>
    <row r="93" spans="1:12" ht="25.5" x14ac:dyDescent="0.35">
      <c r="A93" s="24">
        <v>2011</v>
      </c>
      <c r="B93" s="34" t="s">
        <v>295</v>
      </c>
      <c r="C93" s="14">
        <v>3</v>
      </c>
      <c r="D93" s="68">
        <v>3</v>
      </c>
      <c r="E93" s="16" t="s">
        <v>14</v>
      </c>
      <c r="F93" s="21">
        <v>9</v>
      </c>
      <c r="G93" s="15">
        <v>2</v>
      </c>
      <c r="H93" s="15">
        <v>7</v>
      </c>
      <c r="I93" s="15">
        <v>0</v>
      </c>
      <c r="J93" s="17">
        <v>70</v>
      </c>
      <c r="K93" s="17">
        <v>94</v>
      </c>
      <c r="L93" s="15">
        <v>-24</v>
      </c>
    </row>
    <row r="94" spans="1:12" ht="25.5" x14ac:dyDescent="0.35">
      <c r="A94" s="24"/>
      <c r="B94" s="34"/>
      <c r="C94" s="14"/>
      <c r="D94" s="14"/>
      <c r="E94" s="16"/>
      <c r="F94" s="21"/>
      <c r="G94" s="15"/>
      <c r="H94" s="15"/>
      <c r="I94" s="15"/>
      <c r="J94" s="66"/>
      <c r="K94" s="66"/>
      <c r="L94" s="15"/>
    </row>
    <row r="95" spans="1:12" ht="25.5" x14ac:dyDescent="0.35">
      <c r="A95" s="24">
        <v>2011</v>
      </c>
      <c r="B95" s="34" t="s">
        <v>298</v>
      </c>
      <c r="C95" s="68">
        <v>1</v>
      </c>
      <c r="D95" s="68">
        <v>1</v>
      </c>
      <c r="E95" s="16" t="s">
        <v>60</v>
      </c>
      <c r="F95" s="21">
        <v>9</v>
      </c>
      <c r="G95" s="15">
        <v>7</v>
      </c>
      <c r="H95" s="15">
        <v>2</v>
      </c>
      <c r="I95" s="15">
        <v>0</v>
      </c>
      <c r="J95" s="17">
        <v>87</v>
      </c>
      <c r="K95" s="17">
        <v>67</v>
      </c>
      <c r="L95" s="15">
        <v>20</v>
      </c>
    </row>
    <row r="96" spans="1:12" ht="25.5" x14ac:dyDescent="0.35">
      <c r="A96" s="24">
        <v>2011</v>
      </c>
      <c r="B96" s="34" t="s">
        <v>298</v>
      </c>
      <c r="C96" s="68">
        <v>2</v>
      </c>
      <c r="D96" s="68">
        <v>2</v>
      </c>
      <c r="E96" s="16" t="s">
        <v>14</v>
      </c>
      <c r="F96" s="21">
        <v>9</v>
      </c>
      <c r="G96" s="15">
        <v>1</v>
      </c>
      <c r="H96" s="15">
        <v>8</v>
      </c>
      <c r="I96" s="15">
        <v>0</v>
      </c>
      <c r="J96" s="17">
        <v>70</v>
      </c>
      <c r="K96" s="17">
        <v>92</v>
      </c>
      <c r="L96" s="15">
        <v>-22</v>
      </c>
    </row>
    <row r="97" spans="1:12" ht="25.5" x14ac:dyDescent="0.35">
      <c r="A97" s="24">
        <v>2011</v>
      </c>
      <c r="B97" s="34" t="s">
        <v>298</v>
      </c>
      <c r="C97" s="14" t="s">
        <v>177</v>
      </c>
      <c r="D97" s="14" t="s">
        <v>177</v>
      </c>
      <c r="E97" s="16" t="s">
        <v>174</v>
      </c>
      <c r="F97" s="21">
        <v>2</v>
      </c>
      <c r="G97" s="15">
        <v>2</v>
      </c>
      <c r="H97" s="15">
        <v>0</v>
      </c>
      <c r="I97" s="15">
        <v>0</v>
      </c>
      <c r="J97" s="17">
        <v>18</v>
      </c>
      <c r="K97" s="17">
        <v>16</v>
      </c>
      <c r="L97" s="15">
        <v>2</v>
      </c>
    </row>
    <row r="98" spans="1:12" ht="25.5" x14ac:dyDescent="0.35">
      <c r="A98" s="24"/>
      <c r="B98" s="34"/>
      <c r="C98" s="14"/>
      <c r="D98" s="14"/>
      <c r="E98" s="16"/>
      <c r="F98" s="21"/>
      <c r="G98" s="15"/>
      <c r="H98" s="15"/>
      <c r="I98" s="15"/>
      <c r="J98" s="66"/>
      <c r="K98" s="66"/>
      <c r="L98" s="15"/>
    </row>
    <row r="99" spans="1:12" ht="25.5" x14ac:dyDescent="0.35">
      <c r="A99" s="24">
        <v>2012</v>
      </c>
      <c r="B99" s="34" t="s">
        <v>299</v>
      </c>
      <c r="C99" s="68">
        <v>1</v>
      </c>
      <c r="D99" s="68">
        <v>4</v>
      </c>
      <c r="E99" s="16" t="s">
        <v>23</v>
      </c>
      <c r="F99" s="21">
        <v>10</v>
      </c>
      <c r="G99" s="15">
        <v>3</v>
      </c>
      <c r="H99" s="15">
        <v>7</v>
      </c>
      <c r="I99" s="15">
        <v>0</v>
      </c>
      <c r="J99" s="17">
        <v>67</v>
      </c>
      <c r="K99" s="17">
        <v>106</v>
      </c>
      <c r="L99" s="15">
        <v>-39</v>
      </c>
    </row>
    <row r="100" spans="1:12" ht="25.5" x14ac:dyDescent="0.35">
      <c r="A100" s="24">
        <v>2012</v>
      </c>
      <c r="B100" s="34" t="s">
        <v>299</v>
      </c>
      <c r="C100" s="68">
        <v>2</v>
      </c>
      <c r="D100" s="68">
        <v>2</v>
      </c>
      <c r="E100" s="16" t="s">
        <v>60</v>
      </c>
      <c r="F100" s="21">
        <v>10</v>
      </c>
      <c r="G100" s="15">
        <v>7</v>
      </c>
      <c r="H100" s="15">
        <v>3</v>
      </c>
      <c r="I100" s="15">
        <v>0</v>
      </c>
      <c r="J100" s="17">
        <v>99</v>
      </c>
      <c r="K100" s="17">
        <v>55</v>
      </c>
      <c r="L100" s="15">
        <v>44</v>
      </c>
    </row>
    <row r="101" spans="1:12" ht="25.5" x14ac:dyDescent="0.35">
      <c r="A101" s="24">
        <v>2012</v>
      </c>
      <c r="B101" s="34" t="s">
        <v>299</v>
      </c>
      <c r="C101" s="68">
        <v>3</v>
      </c>
      <c r="D101" s="68">
        <v>3</v>
      </c>
      <c r="E101" s="16" t="s">
        <v>14</v>
      </c>
      <c r="F101" s="21">
        <v>10</v>
      </c>
      <c r="G101" s="15">
        <v>2</v>
      </c>
      <c r="H101" s="15">
        <v>8</v>
      </c>
      <c r="I101" s="15">
        <v>0</v>
      </c>
      <c r="J101" s="17">
        <v>62</v>
      </c>
      <c r="K101" s="17">
        <v>94</v>
      </c>
      <c r="L101" s="15">
        <v>-32</v>
      </c>
    </row>
    <row r="102" spans="1:12" ht="25.5" x14ac:dyDescent="0.35">
      <c r="A102" s="24">
        <v>2012</v>
      </c>
      <c r="B102" s="34" t="s">
        <v>299</v>
      </c>
      <c r="C102" s="68">
        <v>4</v>
      </c>
      <c r="D102" s="68">
        <v>1</v>
      </c>
      <c r="E102" s="16" t="s">
        <v>179</v>
      </c>
      <c r="F102" s="21">
        <v>10</v>
      </c>
      <c r="G102" s="15">
        <v>8</v>
      </c>
      <c r="H102" s="15">
        <v>2</v>
      </c>
      <c r="I102" s="15">
        <v>0</v>
      </c>
      <c r="J102" s="17">
        <v>90</v>
      </c>
      <c r="K102" s="17">
        <v>63</v>
      </c>
      <c r="L102" s="15">
        <v>27</v>
      </c>
    </row>
    <row r="103" spans="1:12" ht="25.5" x14ac:dyDescent="0.35">
      <c r="A103" s="24"/>
      <c r="B103" s="34"/>
      <c r="C103" s="14"/>
      <c r="D103" s="14"/>
      <c r="E103" s="16"/>
      <c r="F103" s="21"/>
      <c r="G103" s="15"/>
      <c r="H103" s="15"/>
      <c r="I103" s="15"/>
      <c r="J103" s="66"/>
      <c r="K103" s="66"/>
      <c r="L103" s="15"/>
    </row>
    <row r="104" spans="1:12" ht="25.5" x14ac:dyDescent="0.35">
      <c r="A104" s="24">
        <v>2012</v>
      </c>
      <c r="B104" s="34" t="s">
        <v>298</v>
      </c>
      <c r="C104" s="68">
        <v>1</v>
      </c>
      <c r="D104" s="68">
        <v>1</v>
      </c>
      <c r="E104" s="16" t="s">
        <v>14</v>
      </c>
      <c r="F104" s="21">
        <v>10</v>
      </c>
      <c r="G104" s="15">
        <v>9</v>
      </c>
      <c r="H104" s="15">
        <v>1</v>
      </c>
      <c r="I104" s="15">
        <v>0</v>
      </c>
      <c r="J104" s="17">
        <v>100</v>
      </c>
      <c r="K104" s="17">
        <v>55</v>
      </c>
      <c r="L104" s="15">
        <v>45</v>
      </c>
    </row>
    <row r="105" spans="1:12" ht="25.5" x14ac:dyDescent="0.35">
      <c r="A105" s="24">
        <v>2012</v>
      </c>
      <c r="B105" s="34" t="s">
        <v>298</v>
      </c>
      <c r="C105" s="68">
        <v>2</v>
      </c>
      <c r="D105" s="68">
        <v>2</v>
      </c>
      <c r="E105" s="16" t="s">
        <v>179</v>
      </c>
      <c r="F105" s="21">
        <v>10</v>
      </c>
      <c r="G105" s="15">
        <v>4</v>
      </c>
      <c r="H105" s="15">
        <v>5</v>
      </c>
      <c r="I105" s="15">
        <v>1</v>
      </c>
      <c r="J105" s="17">
        <v>66</v>
      </c>
      <c r="K105" s="17">
        <v>72</v>
      </c>
      <c r="L105" s="15">
        <v>-6</v>
      </c>
    </row>
    <row r="106" spans="1:12" ht="25.5" x14ac:dyDescent="0.35">
      <c r="A106" s="24">
        <v>2012</v>
      </c>
      <c r="B106" s="34" t="s">
        <v>298</v>
      </c>
      <c r="C106" s="68">
        <v>3</v>
      </c>
      <c r="D106" s="68">
        <v>3</v>
      </c>
      <c r="E106" s="16" t="s">
        <v>60</v>
      </c>
      <c r="F106" s="21">
        <v>10</v>
      </c>
      <c r="G106" s="15">
        <v>5</v>
      </c>
      <c r="H106" s="15">
        <v>4</v>
      </c>
      <c r="I106" s="15">
        <v>1</v>
      </c>
      <c r="J106" s="17">
        <v>63</v>
      </c>
      <c r="K106" s="17">
        <v>67</v>
      </c>
      <c r="L106" s="15">
        <v>-4</v>
      </c>
    </row>
    <row r="107" spans="1:12" ht="25.5" x14ac:dyDescent="0.35">
      <c r="A107" s="24">
        <v>2012</v>
      </c>
      <c r="B107" s="34" t="s">
        <v>298</v>
      </c>
      <c r="C107" s="68">
        <v>4</v>
      </c>
      <c r="D107" s="68">
        <v>4</v>
      </c>
      <c r="E107" s="16" t="s">
        <v>23</v>
      </c>
      <c r="F107" s="21">
        <v>10</v>
      </c>
      <c r="G107" s="15">
        <v>0</v>
      </c>
      <c r="H107" s="15">
        <v>10</v>
      </c>
      <c r="I107" s="15">
        <v>0</v>
      </c>
      <c r="J107" s="17">
        <v>56</v>
      </c>
      <c r="K107" s="17">
        <v>91</v>
      </c>
      <c r="L107" s="15">
        <v>-35</v>
      </c>
    </row>
    <row r="108" spans="1:12" ht="25.5" x14ac:dyDescent="0.35">
      <c r="A108" s="24"/>
      <c r="B108" s="34"/>
      <c r="C108" s="14"/>
      <c r="D108" s="14"/>
      <c r="E108" s="16"/>
      <c r="F108" s="21"/>
      <c r="G108" s="15"/>
      <c r="H108" s="15"/>
      <c r="I108" s="15"/>
      <c r="J108" s="66"/>
      <c r="K108" s="66"/>
      <c r="L108" s="15"/>
    </row>
    <row r="109" spans="1:12" ht="25.5" x14ac:dyDescent="0.35">
      <c r="A109" s="24">
        <v>2012</v>
      </c>
      <c r="B109" s="34" t="s">
        <v>296</v>
      </c>
      <c r="C109" s="68">
        <v>1</v>
      </c>
      <c r="D109" s="68">
        <v>1</v>
      </c>
      <c r="E109" s="16" t="s">
        <v>14</v>
      </c>
      <c r="F109" s="21">
        <v>10</v>
      </c>
      <c r="G109" s="15">
        <v>9</v>
      </c>
      <c r="H109" s="15">
        <v>1</v>
      </c>
      <c r="I109" s="15">
        <v>0</v>
      </c>
      <c r="J109" s="17">
        <v>111</v>
      </c>
      <c r="K109" s="17">
        <v>50</v>
      </c>
      <c r="L109" s="15">
        <v>61</v>
      </c>
    </row>
    <row r="110" spans="1:12" ht="25.5" x14ac:dyDescent="0.35">
      <c r="A110" s="24">
        <v>2012</v>
      </c>
      <c r="B110" s="34" t="s">
        <v>296</v>
      </c>
      <c r="C110" s="68">
        <v>2</v>
      </c>
      <c r="D110" s="68">
        <v>2</v>
      </c>
      <c r="E110" s="16" t="s">
        <v>23</v>
      </c>
      <c r="F110" s="21">
        <v>10</v>
      </c>
      <c r="G110" s="15">
        <v>4</v>
      </c>
      <c r="H110" s="15">
        <v>6</v>
      </c>
      <c r="I110" s="15">
        <v>0</v>
      </c>
      <c r="J110" s="17">
        <v>69</v>
      </c>
      <c r="K110" s="17">
        <v>76</v>
      </c>
      <c r="L110" s="15">
        <v>-7</v>
      </c>
    </row>
    <row r="111" spans="1:12" ht="25.5" x14ac:dyDescent="0.35">
      <c r="A111" s="24">
        <v>2012</v>
      </c>
      <c r="B111" s="34" t="s">
        <v>296</v>
      </c>
      <c r="C111" s="68">
        <v>3</v>
      </c>
      <c r="D111" s="68">
        <v>3</v>
      </c>
      <c r="E111" s="16" t="s">
        <v>179</v>
      </c>
      <c r="F111" s="21">
        <v>10</v>
      </c>
      <c r="G111" s="15">
        <v>2</v>
      </c>
      <c r="H111" s="15">
        <v>8</v>
      </c>
      <c r="I111" s="15">
        <v>0</v>
      </c>
      <c r="J111" s="17">
        <v>56</v>
      </c>
      <c r="K111" s="17">
        <v>110</v>
      </c>
      <c r="L111" s="15">
        <v>-54</v>
      </c>
    </row>
    <row r="112" spans="1:12" ht="25.5" x14ac:dyDescent="0.35">
      <c r="A112" s="24"/>
      <c r="B112" s="34"/>
      <c r="C112" s="14"/>
      <c r="D112" s="14"/>
      <c r="E112" s="16"/>
      <c r="F112" s="21"/>
      <c r="G112" s="15"/>
      <c r="H112" s="15"/>
      <c r="I112" s="15"/>
      <c r="J112" s="66"/>
      <c r="K112" s="66"/>
      <c r="L112" s="15"/>
    </row>
    <row r="113" spans="1:12" ht="25.5" x14ac:dyDescent="0.35">
      <c r="A113" s="24">
        <v>2013</v>
      </c>
      <c r="B113" s="34" t="s">
        <v>295</v>
      </c>
      <c r="C113" s="68">
        <v>1</v>
      </c>
      <c r="D113" s="68">
        <v>2</v>
      </c>
      <c r="E113" s="16" t="s">
        <v>60</v>
      </c>
      <c r="F113" s="21">
        <v>10</v>
      </c>
      <c r="G113" s="15">
        <v>7</v>
      </c>
      <c r="H113" s="15">
        <v>3</v>
      </c>
      <c r="I113" s="15">
        <v>0</v>
      </c>
      <c r="J113" s="17">
        <v>98</v>
      </c>
      <c r="K113" s="17">
        <v>55</v>
      </c>
      <c r="L113" s="15">
        <v>43</v>
      </c>
    </row>
    <row r="114" spans="1:12" ht="25.5" x14ac:dyDescent="0.35">
      <c r="A114" s="24">
        <v>2013</v>
      </c>
      <c r="B114" s="34" t="s">
        <v>295</v>
      </c>
      <c r="C114" s="68">
        <v>2</v>
      </c>
      <c r="D114" s="68">
        <v>1</v>
      </c>
      <c r="E114" s="16" t="s">
        <v>14</v>
      </c>
      <c r="F114" s="21">
        <v>10</v>
      </c>
      <c r="G114" s="15">
        <v>8</v>
      </c>
      <c r="H114" s="15">
        <v>2</v>
      </c>
      <c r="I114" s="15">
        <v>0</v>
      </c>
      <c r="J114" s="17">
        <v>79</v>
      </c>
      <c r="K114" s="17">
        <v>64</v>
      </c>
      <c r="L114" s="15">
        <v>15</v>
      </c>
    </row>
    <row r="115" spans="1:12" ht="25.5" x14ac:dyDescent="0.35">
      <c r="A115" s="24">
        <v>2013</v>
      </c>
      <c r="B115" s="34" t="s">
        <v>295</v>
      </c>
      <c r="C115" s="68">
        <v>3</v>
      </c>
      <c r="D115" s="68">
        <v>3</v>
      </c>
      <c r="E115" s="16" t="s">
        <v>180</v>
      </c>
      <c r="F115" s="21">
        <v>10</v>
      </c>
      <c r="G115" s="15">
        <v>4</v>
      </c>
      <c r="H115" s="15">
        <v>6</v>
      </c>
      <c r="I115" s="15">
        <v>0</v>
      </c>
      <c r="J115" s="17">
        <v>61</v>
      </c>
      <c r="K115" s="17">
        <v>92</v>
      </c>
      <c r="L115" s="15">
        <v>-31</v>
      </c>
    </row>
    <row r="116" spans="1:12" ht="25.5" x14ac:dyDescent="0.35">
      <c r="A116" s="24">
        <v>2013</v>
      </c>
      <c r="B116" s="34" t="s">
        <v>295</v>
      </c>
      <c r="C116" s="68">
        <v>4</v>
      </c>
      <c r="D116" s="68">
        <v>4</v>
      </c>
      <c r="E116" s="16" t="s">
        <v>23</v>
      </c>
      <c r="F116" s="21">
        <v>10</v>
      </c>
      <c r="G116" s="15">
        <v>1</v>
      </c>
      <c r="H116" s="15">
        <v>9</v>
      </c>
      <c r="I116" s="15">
        <v>0</v>
      </c>
      <c r="J116" s="17">
        <v>61</v>
      </c>
      <c r="K116" s="17">
        <v>88</v>
      </c>
      <c r="L116" s="15">
        <v>-27</v>
      </c>
    </row>
    <row r="117" spans="1:12" ht="25.5" x14ac:dyDescent="0.35">
      <c r="A117" s="24"/>
      <c r="B117" s="34"/>
      <c r="C117" s="14"/>
      <c r="D117" s="14"/>
      <c r="E117" s="16"/>
      <c r="F117" s="21"/>
      <c r="G117" s="15"/>
      <c r="H117" s="15"/>
      <c r="I117" s="15"/>
      <c r="J117" s="66"/>
      <c r="K117" s="66"/>
      <c r="L117" s="15"/>
    </row>
    <row r="118" spans="1:12" ht="25.5" x14ac:dyDescent="0.35">
      <c r="A118" s="24">
        <v>2013</v>
      </c>
      <c r="B118" s="34" t="s">
        <v>299</v>
      </c>
      <c r="C118" s="68">
        <v>1</v>
      </c>
      <c r="D118" s="68">
        <v>1</v>
      </c>
      <c r="E118" s="55">
        <v>0.17</v>
      </c>
      <c r="F118" s="5">
        <v>10</v>
      </c>
      <c r="G118" s="67">
        <v>9</v>
      </c>
      <c r="H118" s="67">
        <v>1</v>
      </c>
      <c r="I118" s="67">
        <v>0</v>
      </c>
      <c r="J118" s="23">
        <v>109</v>
      </c>
      <c r="K118" s="23">
        <v>56</v>
      </c>
      <c r="L118" s="15">
        <v>53</v>
      </c>
    </row>
    <row r="119" spans="1:12" ht="25.5" x14ac:dyDescent="0.35">
      <c r="A119" s="24">
        <v>2013</v>
      </c>
      <c r="B119" s="34" t="s">
        <v>299</v>
      </c>
      <c r="C119" s="68">
        <v>2</v>
      </c>
      <c r="D119" s="34">
        <v>3</v>
      </c>
      <c r="E119" s="16" t="s">
        <v>14</v>
      </c>
      <c r="F119" s="5">
        <v>10</v>
      </c>
      <c r="G119" s="67">
        <v>3</v>
      </c>
      <c r="H119" s="67">
        <v>7</v>
      </c>
      <c r="I119" s="67">
        <v>0</v>
      </c>
      <c r="J119" s="23">
        <v>66</v>
      </c>
      <c r="K119" s="23">
        <v>96</v>
      </c>
      <c r="L119" s="15">
        <v>-30</v>
      </c>
    </row>
    <row r="120" spans="1:12" ht="25.5" x14ac:dyDescent="0.35">
      <c r="A120" s="24">
        <v>2013</v>
      </c>
      <c r="B120" s="34" t="s">
        <v>299</v>
      </c>
      <c r="C120" s="68">
        <v>3</v>
      </c>
      <c r="D120" s="34">
        <v>4</v>
      </c>
      <c r="E120" s="16" t="s">
        <v>23</v>
      </c>
      <c r="F120" s="5">
        <v>10</v>
      </c>
      <c r="G120" s="67">
        <v>3</v>
      </c>
      <c r="H120" s="67">
        <v>7</v>
      </c>
      <c r="I120" s="67">
        <v>9</v>
      </c>
      <c r="J120" s="23">
        <v>55</v>
      </c>
      <c r="K120" s="23">
        <v>96</v>
      </c>
      <c r="L120" s="15">
        <v>-41</v>
      </c>
    </row>
    <row r="121" spans="1:12" ht="25.5" x14ac:dyDescent="0.35">
      <c r="A121" s="24">
        <v>2013</v>
      </c>
      <c r="B121" s="34" t="s">
        <v>299</v>
      </c>
      <c r="C121" s="68">
        <v>4</v>
      </c>
      <c r="D121" s="34">
        <v>2</v>
      </c>
      <c r="E121" s="16" t="s">
        <v>60</v>
      </c>
      <c r="F121" s="5">
        <v>10</v>
      </c>
      <c r="G121" s="67">
        <v>5</v>
      </c>
      <c r="H121" s="67">
        <v>5</v>
      </c>
      <c r="I121" s="67">
        <v>0</v>
      </c>
      <c r="J121" s="23">
        <v>86</v>
      </c>
      <c r="K121" s="23">
        <v>68</v>
      </c>
      <c r="L121" s="67">
        <v>18</v>
      </c>
    </row>
    <row r="122" spans="1:12" ht="25.5" x14ac:dyDescent="0.35">
      <c r="A122" s="24"/>
      <c r="B122" s="34"/>
      <c r="C122" s="65"/>
      <c r="D122" s="14"/>
      <c r="E122" s="16"/>
      <c r="F122" s="21"/>
      <c r="G122" s="15"/>
      <c r="H122" s="15"/>
      <c r="I122" s="15"/>
      <c r="J122" s="66"/>
      <c r="K122" s="66"/>
      <c r="L122" s="15"/>
    </row>
    <row r="123" spans="1:12" ht="25.5" x14ac:dyDescent="0.35">
      <c r="A123" s="24">
        <v>2013</v>
      </c>
      <c r="B123" s="34" t="s">
        <v>298</v>
      </c>
      <c r="C123" s="18">
        <v>1</v>
      </c>
      <c r="D123" s="68">
        <v>2</v>
      </c>
      <c r="E123" s="16" t="s">
        <v>60</v>
      </c>
      <c r="F123" s="21">
        <v>10</v>
      </c>
      <c r="G123" s="15">
        <v>7</v>
      </c>
      <c r="H123" s="15">
        <v>3</v>
      </c>
      <c r="I123" s="15">
        <v>0</v>
      </c>
      <c r="J123" s="17">
        <v>65</v>
      </c>
      <c r="K123" s="17">
        <v>50</v>
      </c>
      <c r="L123" s="15">
        <v>15</v>
      </c>
    </row>
    <row r="124" spans="1:12" ht="25.5" x14ac:dyDescent="0.35">
      <c r="A124" s="24">
        <v>2013</v>
      </c>
      <c r="B124" s="34" t="s">
        <v>298</v>
      </c>
      <c r="C124" s="18">
        <v>2</v>
      </c>
      <c r="D124" s="68">
        <v>1</v>
      </c>
      <c r="E124" s="16" t="s">
        <v>122</v>
      </c>
      <c r="F124" s="21">
        <v>10</v>
      </c>
      <c r="G124" s="15">
        <v>6</v>
      </c>
      <c r="H124" s="15">
        <v>3</v>
      </c>
      <c r="I124" s="15">
        <v>1</v>
      </c>
      <c r="J124" s="17">
        <v>83</v>
      </c>
      <c r="K124" s="17">
        <v>54</v>
      </c>
      <c r="L124" s="15">
        <v>29</v>
      </c>
    </row>
    <row r="125" spans="1:12" ht="25.5" x14ac:dyDescent="0.35">
      <c r="A125" s="24">
        <v>2013</v>
      </c>
      <c r="B125" s="34" t="s">
        <v>298</v>
      </c>
      <c r="C125" s="18">
        <v>3</v>
      </c>
      <c r="D125" s="68">
        <v>4</v>
      </c>
      <c r="E125" s="16" t="s">
        <v>23</v>
      </c>
      <c r="F125" s="21">
        <v>10</v>
      </c>
      <c r="G125" s="15">
        <v>3</v>
      </c>
      <c r="H125" s="15">
        <v>7</v>
      </c>
      <c r="I125" s="15">
        <v>0</v>
      </c>
      <c r="J125" s="17">
        <v>51</v>
      </c>
      <c r="K125" s="17">
        <v>91</v>
      </c>
      <c r="L125" s="15">
        <v>-40</v>
      </c>
    </row>
    <row r="126" spans="1:12" ht="25.5" x14ac:dyDescent="0.35">
      <c r="A126" s="24">
        <v>2013</v>
      </c>
      <c r="B126" s="34" t="s">
        <v>298</v>
      </c>
      <c r="C126" s="68">
        <v>4</v>
      </c>
      <c r="D126" s="18">
        <v>3</v>
      </c>
      <c r="E126" s="16" t="s">
        <v>14</v>
      </c>
      <c r="F126" s="21">
        <v>10</v>
      </c>
      <c r="G126" s="15">
        <v>3</v>
      </c>
      <c r="H126" s="15">
        <v>6</v>
      </c>
      <c r="I126" s="15">
        <v>1</v>
      </c>
      <c r="J126" s="17">
        <v>61</v>
      </c>
      <c r="K126" s="17">
        <v>65</v>
      </c>
      <c r="L126" s="15">
        <v>-4</v>
      </c>
    </row>
    <row r="127" spans="1:12" ht="25.5" x14ac:dyDescent="0.35">
      <c r="A127" s="24"/>
      <c r="B127" s="34"/>
      <c r="C127" s="14"/>
      <c r="D127" s="65"/>
      <c r="E127" s="16"/>
      <c r="F127" s="21"/>
      <c r="G127" s="15"/>
      <c r="H127" s="15"/>
      <c r="I127" s="15"/>
      <c r="J127" s="66"/>
      <c r="K127" s="66"/>
      <c r="L127" s="15"/>
    </row>
    <row r="128" spans="1:12" s="8" customFormat="1" ht="25.5" x14ac:dyDescent="0.35">
      <c r="A128" s="24">
        <v>2014</v>
      </c>
      <c r="B128" s="34" t="s">
        <v>299</v>
      </c>
      <c r="C128" s="68">
        <v>1</v>
      </c>
      <c r="D128" s="34">
        <v>1</v>
      </c>
      <c r="E128" s="16" t="s">
        <v>60</v>
      </c>
      <c r="F128" s="5">
        <v>10</v>
      </c>
      <c r="G128" s="67">
        <v>7</v>
      </c>
      <c r="H128" s="67">
        <v>2</v>
      </c>
      <c r="I128" s="67">
        <v>1</v>
      </c>
      <c r="J128" s="23">
        <v>67</v>
      </c>
      <c r="K128" s="23">
        <v>46</v>
      </c>
      <c r="L128" s="15">
        <v>21</v>
      </c>
    </row>
    <row r="129" spans="1:12" s="8" customFormat="1" ht="25.5" x14ac:dyDescent="0.35">
      <c r="A129" s="24">
        <v>2014</v>
      </c>
      <c r="B129" s="34" t="s">
        <v>299</v>
      </c>
      <c r="C129" s="68">
        <v>2</v>
      </c>
      <c r="D129" s="34">
        <v>2</v>
      </c>
      <c r="E129" s="16" t="s">
        <v>14</v>
      </c>
      <c r="F129" s="5">
        <v>10</v>
      </c>
      <c r="G129" s="67">
        <v>6</v>
      </c>
      <c r="H129" s="67">
        <v>4</v>
      </c>
      <c r="I129" s="67">
        <v>0</v>
      </c>
      <c r="J129" s="23">
        <v>61</v>
      </c>
      <c r="K129" s="23">
        <v>58</v>
      </c>
      <c r="L129" s="15">
        <v>3</v>
      </c>
    </row>
    <row r="130" spans="1:12" s="8" customFormat="1" ht="25.5" x14ac:dyDescent="0.35">
      <c r="A130" s="24">
        <v>2014</v>
      </c>
      <c r="B130" s="34" t="s">
        <v>299</v>
      </c>
      <c r="C130" s="68">
        <v>3</v>
      </c>
      <c r="D130" s="34">
        <v>4</v>
      </c>
      <c r="E130" s="16" t="s">
        <v>122</v>
      </c>
      <c r="F130" s="5">
        <v>10</v>
      </c>
      <c r="G130" s="67">
        <v>3</v>
      </c>
      <c r="H130" s="67">
        <v>7</v>
      </c>
      <c r="I130" s="67">
        <v>0</v>
      </c>
      <c r="J130" s="23">
        <v>48</v>
      </c>
      <c r="K130" s="23">
        <v>63</v>
      </c>
      <c r="L130" s="15">
        <v>-15</v>
      </c>
    </row>
    <row r="131" spans="1:12" s="8" customFormat="1" ht="25.5" x14ac:dyDescent="0.35">
      <c r="A131" s="24">
        <v>2014</v>
      </c>
      <c r="B131" s="34" t="s">
        <v>299</v>
      </c>
      <c r="C131" s="68">
        <v>4</v>
      </c>
      <c r="D131" s="34">
        <v>3</v>
      </c>
      <c r="E131" s="16" t="s">
        <v>38</v>
      </c>
      <c r="F131" s="5">
        <v>10</v>
      </c>
      <c r="G131" s="67">
        <v>3</v>
      </c>
      <c r="H131" s="67">
        <v>6</v>
      </c>
      <c r="I131" s="67">
        <v>1</v>
      </c>
      <c r="J131" s="23">
        <v>50</v>
      </c>
      <c r="K131" s="23">
        <v>59</v>
      </c>
      <c r="L131" s="15">
        <v>-9</v>
      </c>
    </row>
    <row r="132" spans="1:12" s="8" customFormat="1" ht="25.5" x14ac:dyDescent="0.35">
      <c r="A132" s="24"/>
      <c r="B132" s="34"/>
      <c r="C132" s="14"/>
      <c r="D132" s="65"/>
      <c r="E132" s="16"/>
      <c r="F132" s="21"/>
      <c r="G132" s="15"/>
      <c r="H132" s="15"/>
      <c r="I132" s="15"/>
      <c r="J132" s="66"/>
      <c r="K132" s="66"/>
      <c r="L132" s="15"/>
    </row>
    <row r="133" spans="1:12" s="10" customFormat="1" ht="25.5" x14ac:dyDescent="0.35">
      <c r="A133" s="24">
        <v>2014</v>
      </c>
      <c r="B133" s="34" t="s">
        <v>298</v>
      </c>
      <c r="C133" s="34">
        <v>1</v>
      </c>
      <c r="D133" s="34">
        <v>1</v>
      </c>
      <c r="E133" s="16" t="s">
        <v>14</v>
      </c>
      <c r="F133" s="5">
        <v>5</v>
      </c>
      <c r="G133" s="67">
        <v>4</v>
      </c>
      <c r="H133" s="67">
        <v>1</v>
      </c>
      <c r="I133" s="67">
        <v>0</v>
      </c>
      <c r="J133" s="23">
        <v>41</v>
      </c>
      <c r="K133" s="23">
        <v>21</v>
      </c>
      <c r="L133" s="15">
        <v>20</v>
      </c>
    </row>
    <row r="134" spans="1:12" s="10" customFormat="1" ht="25.5" x14ac:dyDescent="0.35">
      <c r="A134" s="24">
        <v>2014</v>
      </c>
      <c r="B134" s="34" t="s">
        <v>298</v>
      </c>
      <c r="C134" s="34">
        <v>2</v>
      </c>
      <c r="D134" s="34">
        <v>2</v>
      </c>
      <c r="E134" s="16" t="s">
        <v>60</v>
      </c>
      <c r="F134" s="5">
        <v>5</v>
      </c>
      <c r="G134" s="67">
        <v>3</v>
      </c>
      <c r="H134" s="67">
        <v>2</v>
      </c>
      <c r="I134" s="67">
        <v>0</v>
      </c>
      <c r="J134" s="23">
        <v>34</v>
      </c>
      <c r="K134" s="23">
        <v>25</v>
      </c>
      <c r="L134" s="15">
        <v>9</v>
      </c>
    </row>
    <row r="135" spans="1:12" s="10" customFormat="1" ht="25.5" x14ac:dyDescent="0.35">
      <c r="A135" s="24">
        <v>2014</v>
      </c>
      <c r="B135" s="34" t="s">
        <v>298</v>
      </c>
      <c r="C135" s="68">
        <v>3</v>
      </c>
      <c r="D135" s="68">
        <v>3</v>
      </c>
      <c r="E135" s="16" t="s">
        <v>38</v>
      </c>
      <c r="F135" s="5">
        <v>6</v>
      </c>
      <c r="G135" s="67">
        <v>2</v>
      </c>
      <c r="H135" s="67">
        <v>4</v>
      </c>
      <c r="I135" s="67">
        <v>0</v>
      </c>
      <c r="J135" s="23">
        <v>33</v>
      </c>
      <c r="K135" s="23">
        <v>52</v>
      </c>
      <c r="L135" s="15">
        <v>-19</v>
      </c>
    </row>
    <row r="136" spans="1:12" s="10" customFormat="1" ht="25.5" x14ac:dyDescent="0.35">
      <c r="A136" s="24">
        <v>2014</v>
      </c>
      <c r="B136" s="34" t="s">
        <v>298</v>
      </c>
      <c r="C136" s="68">
        <v>4</v>
      </c>
      <c r="D136" s="34">
        <v>4</v>
      </c>
      <c r="E136" s="16" t="s">
        <v>122</v>
      </c>
      <c r="F136" s="5">
        <v>6</v>
      </c>
      <c r="G136" s="67">
        <v>1</v>
      </c>
      <c r="H136" s="67">
        <v>5</v>
      </c>
      <c r="I136" s="67">
        <v>0</v>
      </c>
      <c r="J136" s="23">
        <v>16</v>
      </c>
      <c r="K136" s="23">
        <v>26</v>
      </c>
      <c r="L136" s="15">
        <v>-10</v>
      </c>
    </row>
    <row r="137" spans="1:12" s="10" customFormat="1" ht="25.5" x14ac:dyDescent="0.35">
      <c r="A137" s="24"/>
      <c r="B137" s="34"/>
      <c r="C137" s="14"/>
      <c r="D137" s="65"/>
      <c r="E137" s="16"/>
      <c r="F137" s="21"/>
      <c r="G137" s="15"/>
      <c r="H137" s="15"/>
      <c r="I137" s="15"/>
      <c r="J137" s="66"/>
      <c r="K137" s="66"/>
      <c r="L137" s="15"/>
    </row>
    <row r="138" spans="1:12" ht="25.5" x14ac:dyDescent="0.35">
      <c r="A138" s="24">
        <v>2014</v>
      </c>
      <c r="B138" s="34" t="s">
        <v>296</v>
      </c>
      <c r="C138" s="14">
        <v>1</v>
      </c>
      <c r="D138" s="18">
        <v>2</v>
      </c>
      <c r="E138" s="16" t="s">
        <v>181</v>
      </c>
      <c r="F138" s="21">
        <v>10</v>
      </c>
      <c r="G138" s="15">
        <v>6</v>
      </c>
      <c r="H138" s="15">
        <v>4</v>
      </c>
      <c r="I138" s="15">
        <v>0</v>
      </c>
      <c r="J138" s="66">
        <v>63</v>
      </c>
      <c r="K138" s="66">
        <v>43</v>
      </c>
      <c r="L138" s="15">
        <v>20</v>
      </c>
    </row>
    <row r="139" spans="1:12" ht="25.5" x14ac:dyDescent="0.35">
      <c r="A139" s="24">
        <v>2014</v>
      </c>
      <c r="B139" s="34" t="s">
        <v>296</v>
      </c>
      <c r="C139" s="65">
        <v>2</v>
      </c>
      <c r="D139" s="18">
        <v>4</v>
      </c>
      <c r="E139" s="16" t="s">
        <v>38</v>
      </c>
      <c r="F139" s="21">
        <v>10</v>
      </c>
      <c r="G139" s="15">
        <v>3</v>
      </c>
      <c r="H139" s="15">
        <v>7</v>
      </c>
      <c r="I139" s="15">
        <v>0</v>
      </c>
      <c r="J139" s="66">
        <v>32</v>
      </c>
      <c r="K139" s="66">
        <v>69</v>
      </c>
      <c r="L139" s="15">
        <v>-37</v>
      </c>
    </row>
    <row r="140" spans="1:12" ht="25.5" x14ac:dyDescent="0.35">
      <c r="A140" s="24">
        <v>2014</v>
      </c>
      <c r="B140" s="34" t="s">
        <v>296</v>
      </c>
      <c r="C140" s="65">
        <v>3</v>
      </c>
      <c r="D140" s="18">
        <v>1</v>
      </c>
      <c r="E140" s="16" t="s">
        <v>60</v>
      </c>
      <c r="F140" s="21">
        <v>10</v>
      </c>
      <c r="G140" s="15">
        <v>6</v>
      </c>
      <c r="H140" s="15">
        <v>4</v>
      </c>
      <c r="I140" s="15">
        <v>0</v>
      </c>
      <c r="J140" s="66">
        <v>75</v>
      </c>
      <c r="K140" s="66">
        <v>64</v>
      </c>
      <c r="L140" s="15">
        <v>11</v>
      </c>
    </row>
    <row r="141" spans="1:12" ht="25.5" x14ac:dyDescent="0.35">
      <c r="A141" s="24">
        <v>2014</v>
      </c>
      <c r="B141" s="34" t="s">
        <v>296</v>
      </c>
      <c r="C141" s="65">
        <v>4</v>
      </c>
      <c r="D141" s="18">
        <v>3</v>
      </c>
      <c r="E141" s="16" t="s">
        <v>14</v>
      </c>
      <c r="F141" s="21">
        <v>10</v>
      </c>
      <c r="G141" s="15">
        <v>4</v>
      </c>
      <c r="H141" s="15">
        <v>6</v>
      </c>
      <c r="I141" s="15">
        <v>0</v>
      </c>
      <c r="J141" s="66">
        <v>65</v>
      </c>
      <c r="K141" s="66">
        <v>61</v>
      </c>
      <c r="L141" s="15">
        <v>4</v>
      </c>
    </row>
    <row r="142" spans="1:12" ht="25.5" x14ac:dyDescent="0.35">
      <c r="A142" s="24"/>
      <c r="B142" s="34"/>
      <c r="C142" s="65"/>
      <c r="D142" s="65"/>
      <c r="E142" s="16"/>
      <c r="F142" s="21"/>
      <c r="G142" s="15"/>
      <c r="H142" s="15"/>
      <c r="I142" s="15"/>
      <c r="J142" s="66"/>
      <c r="K142" s="66"/>
      <c r="L142" s="15"/>
    </row>
    <row r="143" spans="1:12" ht="25.5" x14ac:dyDescent="0.35">
      <c r="A143" s="24">
        <v>2015</v>
      </c>
      <c r="B143" s="34" t="s">
        <v>295</v>
      </c>
      <c r="C143" s="18">
        <v>1</v>
      </c>
      <c r="D143" s="18">
        <v>1</v>
      </c>
      <c r="E143" s="16" t="s">
        <v>60</v>
      </c>
      <c r="F143" s="21">
        <v>10</v>
      </c>
      <c r="G143" s="15">
        <v>7</v>
      </c>
      <c r="H143" s="15">
        <v>3</v>
      </c>
      <c r="I143" s="15">
        <v>0</v>
      </c>
      <c r="J143" s="66">
        <v>86</v>
      </c>
      <c r="K143" s="66">
        <v>73</v>
      </c>
      <c r="L143" s="15">
        <v>13</v>
      </c>
    </row>
    <row r="144" spans="1:12" ht="25.5" x14ac:dyDescent="0.35">
      <c r="A144" s="24">
        <v>2015</v>
      </c>
      <c r="B144" s="34" t="s">
        <v>295</v>
      </c>
      <c r="C144" s="18">
        <v>2</v>
      </c>
      <c r="D144" s="18">
        <v>3</v>
      </c>
      <c r="E144" s="16" t="s">
        <v>181</v>
      </c>
      <c r="F144" s="21">
        <v>10</v>
      </c>
      <c r="G144" s="15">
        <v>5</v>
      </c>
      <c r="H144" s="15">
        <v>5</v>
      </c>
      <c r="I144" s="15">
        <v>0</v>
      </c>
      <c r="J144" s="66">
        <v>66</v>
      </c>
      <c r="K144" s="66">
        <v>56</v>
      </c>
      <c r="L144" s="15">
        <v>10</v>
      </c>
    </row>
    <row r="145" spans="1:12" ht="25.5" x14ac:dyDescent="0.35">
      <c r="A145" s="24">
        <v>2015</v>
      </c>
      <c r="B145" s="34" t="s">
        <v>295</v>
      </c>
      <c r="C145" s="18">
        <v>3</v>
      </c>
      <c r="D145" s="18">
        <v>2</v>
      </c>
      <c r="E145" s="16" t="s">
        <v>14</v>
      </c>
      <c r="F145" s="21">
        <v>10</v>
      </c>
      <c r="G145" s="15">
        <v>5</v>
      </c>
      <c r="H145" s="15">
        <v>5</v>
      </c>
      <c r="I145" s="15">
        <v>0</v>
      </c>
      <c r="J145" s="66">
        <v>56</v>
      </c>
      <c r="K145" s="66">
        <v>58</v>
      </c>
      <c r="L145" s="15">
        <v>-2</v>
      </c>
    </row>
    <row r="146" spans="1:12" ht="25.5" x14ac:dyDescent="0.35">
      <c r="A146" s="24">
        <v>2015</v>
      </c>
      <c r="B146" s="34" t="s">
        <v>295</v>
      </c>
      <c r="C146" s="18">
        <v>4</v>
      </c>
      <c r="D146" s="18">
        <v>4</v>
      </c>
      <c r="E146" s="16" t="s">
        <v>182</v>
      </c>
      <c r="F146" s="21">
        <v>10</v>
      </c>
      <c r="G146" s="15">
        <v>3</v>
      </c>
      <c r="H146" s="15">
        <v>7</v>
      </c>
      <c r="I146" s="15">
        <v>0</v>
      </c>
      <c r="J146" s="66">
        <v>64</v>
      </c>
      <c r="K146" s="66">
        <v>85</v>
      </c>
      <c r="L146" s="15">
        <v>-21</v>
      </c>
    </row>
    <row r="147" spans="1:12" ht="25.5" x14ac:dyDescent="0.35">
      <c r="A147" s="24"/>
      <c r="B147" s="34"/>
      <c r="C147" s="65"/>
      <c r="D147" s="65"/>
      <c r="E147" s="16"/>
      <c r="F147" s="21"/>
      <c r="G147" s="15"/>
      <c r="H147" s="15"/>
      <c r="I147" s="15"/>
      <c r="J147" s="66"/>
      <c r="K147" s="66"/>
      <c r="L147" s="15"/>
    </row>
    <row r="148" spans="1:12" ht="25.5" x14ac:dyDescent="0.35">
      <c r="A148" s="24">
        <v>2015</v>
      </c>
      <c r="B148" s="34" t="s">
        <v>299</v>
      </c>
      <c r="C148" s="18">
        <v>1</v>
      </c>
      <c r="D148" s="18">
        <v>1</v>
      </c>
      <c r="E148" s="16" t="s">
        <v>60</v>
      </c>
      <c r="F148" s="21">
        <v>8</v>
      </c>
      <c r="G148" s="15">
        <v>8</v>
      </c>
      <c r="H148" s="15">
        <v>0</v>
      </c>
      <c r="I148" s="15">
        <v>0</v>
      </c>
      <c r="J148" s="66">
        <v>72</v>
      </c>
      <c r="K148" s="66">
        <v>32</v>
      </c>
      <c r="L148" s="15">
        <v>40</v>
      </c>
    </row>
    <row r="149" spans="1:12" ht="25.5" x14ac:dyDescent="0.35">
      <c r="A149" s="24">
        <v>2015</v>
      </c>
      <c r="B149" s="34" t="s">
        <v>299</v>
      </c>
      <c r="C149" s="18">
        <v>2</v>
      </c>
      <c r="D149" s="18">
        <v>2</v>
      </c>
      <c r="E149" s="16" t="s">
        <v>181</v>
      </c>
      <c r="F149" s="21">
        <v>8</v>
      </c>
      <c r="G149" s="15">
        <v>4</v>
      </c>
      <c r="H149" s="15">
        <v>4</v>
      </c>
      <c r="I149" s="15">
        <v>0</v>
      </c>
      <c r="J149" s="66">
        <v>47</v>
      </c>
      <c r="K149" s="66">
        <v>42</v>
      </c>
      <c r="L149" s="15">
        <v>5</v>
      </c>
    </row>
    <row r="150" spans="1:12" ht="25.5" x14ac:dyDescent="0.35">
      <c r="A150" s="24">
        <v>2015</v>
      </c>
      <c r="B150" s="34" t="s">
        <v>299</v>
      </c>
      <c r="C150" s="18">
        <v>3</v>
      </c>
      <c r="D150" s="18">
        <v>3</v>
      </c>
      <c r="E150" s="16" t="s">
        <v>182</v>
      </c>
      <c r="F150" s="36">
        <v>8</v>
      </c>
      <c r="G150" s="66">
        <v>4</v>
      </c>
      <c r="H150" s="66">
        <v>4</v>
      </c>
      <c r="I150" s="66">
        <v>0</v>
      </c>
      <c r="J150" s="66">
        <v>40</v>
      </c>
      <c r="K150" s="66">
        <v>47</v>
      </c>
      <c r="L150" s="15">
        <v>-7</v>
      </c>
    </row>
    <row r="151" spans="1:12" ht="25.5" x14ac:dyDescent="0.35">
      <c r="A151" s="24">
        <v>2015</v>
      </c>
      <c r="B151" s="34" t="s">
        <v>299</v>
      </c>
      <c r="C151" s="18">
        <v>4</v>
      </c>
      <c r="D151" s="18">
        <v>4</v>
      </c>
      <c r="E151" s="16" t="s">
        <v>14</v>
      </c>
      <c r="F151" s="36">
        <v>8</v>
      </c>
      <c r="G151" s="66">
        <v>0</v>
      </c>
      <c r="H151" s="66">
        <v>8</v>
      </c>
      <c r="I151" s="66">
        <v>0</v>
      </c>
      <c r="J151" s="66">
        <v>28</v>
      </c>
      <c r="K151" s="66">
        <v>66</v>
      </c>
      <c r="L151" s="15">
        <v>-38</v>
      </c>
    </row>
    <row r="152" spans="1:12" ht="25.5" x14ac:dyDescent="0.35">
      <c r="A152" s="24"/>
      <c r="B152" s="34"/>
      <c r="C152" s="65"/>
      <c r="D152" s="65"/>
      <c r="E152" s="16"/>
      <c r="F152" s="36"/>
      <c r="G152" s="66"/>
      <c r="H152" s="66"/>
      <c r="I152" s="66"/>
      <c r="J152" s="66"/>
      <c r="K152" s="66"/>
      <c r="L152" s="15"/>
    </row>
    <row r="153" spans="1:12" ht="25.5" x14ac:dyDescent="0.35">
      <c r="A153" s="24">
        <v>2015</v>
      </c>
      <c r="B153" s="34" t="s">
        <v>298</v>
      </c>
      <c r="C153" s="18">
        <v>1</v>
      </c>
      <c r="D153" s="18">
        <v>3</v>
      </c>
      <c r="E153" s="16" t="s">
        <v>181</v>
      </c>
      <c r="F153" s="36">
        <v>9</v>
      </c>
      <c r="G153" s="66">
        <v>5</v>
      </c>
      <c r="H153" s="66">
        <v>4</v>
      </c>
      <c r="I153" s="66">
        <v>0</v>
      </c>
      <c r="J153" s="66">
        <v>68</v>
      </c>
      <c r="K153" s="66">
        <v>72</v>
      </c>
      <c r="L153" s="66">
        <v>-4</v>
      </c>
    </row>
    <row r="154" spans="1:12" ht="25.5" x14ac:dyDescent="0.35">
      <c r="A154" s="24">
        <v>2015</v>
      </c>
      <c r="B154" s="34" t="s">
        <v>298</v>
      </c>
      <c r="C154" s="18">
        <v>2</v>
      </c>
      <c r="D154" s="18">
        <v>4</v>
      </c>
      <c r="E154" s="16" t="s">
        <v>182</v>
      </c>
      <c r="F154" s="21">
        <v>9</v>
      </c>
      <c r="G154" s="15">
        <v>4</v>
      </c>
      <c r="H154" s="15">
        <v>5</v>
      </c>
      <c r="I154" s="15">
        <v>0</v>
      </c>
      <c r="J154" s="66">
        <v>55</v>
      </c>
      <c r="K154" s="66">
        <v>61</v>
      </c>
      <c r="L154" s="15">
        <v>-6</v>
      </c>
    </row>
    <row r="155" spans="1:12" ht="25.5" x14ac:dyDescent="0.35">
      <c r="A155" s="24">
        <v>2015</v>
      </c>
      <c r="B155" s="34" t="s">
        <v>298</v>
      </c>
      <c r="C155" s="18">
        <v>3</v>
      </c>
      <c r="D155" s="18">
        <v>1</v>
      </c>
      <c r="E155" s="16" t="s">
        <v>14</v>
      </c>
      <c r="F155" s="21">
        <v>9</v>
      </c>
      <c r="G155" s="15">
        <v>5</v>
      </c>
      <c r="H155" s="15">
        <v>4</v>
      </c>
      <c r="I155" s="15">
        <v>0</v>
      </c>
      <c r="J155" s="66">
        <v>73</v>
      </c>
      <c r="K155" s="66">
        <v>65</v>
      </c>
      <c r="L155" s="15">
        <v>8</v>
      </c>
    </row>
    <row r="156" spans="1:12" ht="25.5" x14ac:dyDescent="0.35">
      <c r="A156" s="24">
        <v>2015</v>
      </c>
      <c r="B156" s="34" t="s">
        <v>298</v>
      </c>
      <c r="C156" s="18">
        <v>4</v>
      </c>
      <c r="D156" s="18">
        <v>2</v>
      </c>
      <c r="E156" s="16" t="s">
        <v>60</v>
      </c>
      <c r="F156" s="21">
        <v>9</v>
      </c>
      <c r="G156" s="15">
        <v>4</v>
      </c>
      <c r="H156" s="15">
        <v>5</v>
      </c>
      <c r="I156" s="15">
        <v>0</v>
      </c>
      <c r="J156" s="66">
        <v>67</v>
      </c>
      <c r="K156" s="66">
        <v>65</v>
      </c>
      <c r="L156" s="15">
        <v>2</v>
      </c>
    </row>
    <row r="157" spans="1:12" ht="25.5" x14ac:dyDescent="0.35">
      <c r="A157" s="24"/>
      <c r="B157" s="34"/>
      <c r="C157" s="65"/>
      <c r="D157" s="65"/>
      <c r="E157" s="16"/>
      <c r="F157" s="21"/>
      <c r="G157" s="15"/>
      <c r="H157" s="15"/>
      <c r="I157" s="15"/>
      <c r="J157" s="66"/>
      <c r="K157" s="66"/>
      <c r="L157" s="15"/>
    </row>
    <row r="158" spans="1:12" ht="25.5" x14ac:dyDescent="0.35">
      <c r="A158" s="24">
        <v>2015</v>
      </c>
      <c r="B158" s="34" t="s">
        <v>296</v>
      </c>
      <c r="C158" s="18">
        <v>1</v>
      </c>
      <c r="D158" s="18">
        <v>1</v>
      </c>
      <c r="E158" s="16" t="s">
        <v>182</v>
      </c>
      <c r="F158" s="21">
        <v>10</v>
      </c>
      <c r="G158" s="15">
        <v>8</v>
      </c>
      <c r="H158" s="15">
        <v>2</v>
      </c>
      <c r="I158" s="15">
        <v>0</v>
      </c>
      <c r="J158" s="66">
        <v>92</v>
      </c>
      <c r="K158" s="66">
        <v>70</v>
      </c>
      <c r="L158" s="15">
        <v>22</v>
      </c>
    </row>
    <row r="159" spans="1:12" ht="25.5" x14ac:dyDescent="0.35">
      <c r="A159" s="24">
        <v>2015</v>
      </c>
      <c r="B159" s="34" t="s">
        <v>296</v>
      </c>
      <c r="C159" s="18">
        <v>2</v>
      </c>
      <c r="D159" s="18">
        <v>2</v>
      </c>
      <c r="E159" s="16" t="s">
        <v>181</v>
      </c>
      <c r="F159" s="21">
        <v>10</v>
      </c>
      <c r="G159" s="15">
        <v>5</v>
      </c>
      <c r="H159" s="15">
        <v>5</v>
      </c>
      <c r="I159" s="15">
        <v>0</v>
      </c>
      <c r="J159" s="66">
        <v>90</v>
      </c>
      <c r="K159" s="66">
        <v>68</v>
      </c>
      <c r="L159" s="15">
        <v>22</v>
      </c>
    </row>
    <row r="160" spans="1:12" ht="25.5" x14ac:dyDescent="0.35">
      <c r="A160" s="24">
        <v>2015</v>
      </c>
      <c r="B160" s="34" t="s">
        <v>296</v>
      </c>
      <c r="C160" s="18">
        <v>3</v>
      </c>
      <c r="D160" s="18">
        <v>4</v>
      </c>
      <c r="E160" s="16" t="s">
        <v>14</v>
      </c>
      <c r="F160" s="21">
        <v>10</v>
      </c>
      <c r="G160" s="15">
        <v>4</v>
      </c>
      <c r="H160" s="15">
        <v>6</v>
      </c>
      <c r="I160" s="15">
        <v>0</v>
      </c>
      <c r="J160" s="66">
        <v>59</v>
      </c>
      <c r="K160" s="66">
        <v>75</v>
      </c>
      <c r="L160" s="15">
        <v>-16</v>
      </c>
    </row>
    <row r="161" spans="1:12" ht="25.5" x14ac:dyDescent="0.35">
      <c r="A161" s="24">
        <v>2015</v>
      </c>
      <c r="B161" s="34" t="s">
        <v>296</v>
      </c>
      <c r="C161" s="18">
        <v>4</v>
      </c>
      <c r="D161" s="18">
        <v>3</v>
      </c>
      <c r="E161" s="16" t="s">
        <v>60</v>
      </c>
      <c r="F161" s="21">
        <v>10</v>
      </c>
      <c r="G161" s="15">
        <v>3</v>
      </c>
      <c r="H161" s="15">
        <v>7</v>
      </c>
      <c r="I161" s="15">
        <v>0</v>
      </c>
      <c r="J161" s="66">
        <v>65</v>
      </c>
      <c r="K161" s="66">
        <v>93</v>
      </c>
      <c r="L161" s="15">
        <v>-28</v>
      </c>
    </row>
    <row r="162" spans="1:12" ht="25.5" x14ac:dyDescent="0.35">
      <c r="A162" s="24"/>
      <c r="B162" s="34"/>
      <c r="C162" s="14"/>
      <c r="D162" s="65"/>
      <c r="E162" s="16"/>
      <c r="F162" s="21"/>
      <c r="G162" s="15"/>
      <c r="H162" s="15"/>
      <c r="I162" s="15"/>
      <c r="J162" s="15"/>
      <c r="K162" s="15"/>
      <c r="L162" s="15"/>
    </row>
    <row r="163" spans="1:12" ht="25.5" x14ac:dyDescent="0.35">
      <c r="A163" s="24">
        <v>2016</v>
      </c>
      <c r="B163" s="34" t="s">
        <v>295</v>
      </c>
      <c r="C163" s="68">
        <v>1</v>
      </c>
      <c r="D163" s="18">
        <v>2</v>
      </c>
      <c r="E163" s="16" t="s">
        <v>181</v>
      </c>
      <c r="F163" s="21">
        <v>10</v>
      </c>
      <c r="G163" s="15">
        <v>6</v>
      </c>
      <c r="H163" s="15">
        <v>4</v>
      </c>
      <c r="I163" s="15">
        <v>0</v>
      </c>
      <c r="J163" s="15">
        <v>66</v>
      </c>
      <c r="K163" s="15">
        <v>61</v>
      </c>
      <c r="L163" s="15">
        <v>5</v>
      </c>
    </row>
    <row r="164" spans="1:12" ht="25.5" x14ac:dyDescent="0.35">
      <c r="A164" s="24">
        <v>2016</v>
      </c>
      <c r="B164" s="34" t="s">
        <v>295</v>
      </c>
      <c r="C164" s="68">
        <v>2</v>
      </c>
      <c r="D164" s="18">
        <v>1</v>
      </c>
      <c r="E164" s="16" t="s">
        <v>182</v>
      </c>
      <c r="F164" s="21">
        <v>9</v>
      </c>
      <c r="G164" s="15">
        <v>8</v>
      </c>
      <c r="H164" s="15">
        <v>1</v>
      </c>
      <c r="I164" s="15">
        <v>0</v>
      </c>
      <c r="J164" s="15">
        <v>80</v>
      </c>
      <c r="K164" s="15">
        <v>36</v>
      </c>
      <c r="L164" s="15">
        <v>44</v>
      </c>
    </row>
    <row r="165" spans="1:12" ht="25.5" x14ac:dyDescent="0.35">
      <c r="A165" s="24">
        <v>2016</v>
      </c>
      <c r="B165" s="34" t="s">
        <v>295</v>
      </c>
      <c r="C165" s="68">
        <v>3</v>
      </c>
      <c r="D165" s="18">
        <v>4</v>
      </c>
      <c r="E165" s="16" t="s">
        <v>14</v>
      </c>
      <c r="F165" s="21">
        <v>10</v>
      </c>
      <c r="G165" s="15">
        <v>2</v>
      </c>
      <c r="H165" s="15">
        <v>8</v>
      </c>
      <c r="I165" s="15">
        <v>0</v>
      </c>
      <c r="J165" s="15">
        <v>36</v>
      </c>
      <c r="K165" s="15">
        <v>83</v>
      </c>
      <c r="L165" s="15">
        <v>-47</v>
      </c>
    </row>
    <row r="166" spans="1:12" ht="25.5" x14ac:dyDescent="0.35">
      <c r="A166" s="24">
        <v>2016</v>
      </c>
      <c r="B166" s="34" t="s">
        <v>295</v>
      </c>
      <c r="C166" s="18">
        <v>4</v>
      </c>
      <c r="D166" s="18">
        <v>3</v>
      </c>
      <c r="E166" s="16" t="s">
        <v>60</v>
      </c>
      <c r="F166" s="36">
        <v>9</v>
      </c>
      <c r="G166" s="66">
        <v>3</v>
      </c>
      <c r="H166" s="66">
        <v>6</v>
      </c>
      <c r="I166" s="66">
        <v>0</v>
      </c>
      <c r="J166" s="66">
        <v>67</v>
      </c>
      <c r="K166" s="66">
        <v>69</v>
      </c>
      <c r="L166" s="15">
        <v>-2</v>
      </c>
    </row>
    <row r="167" spans="1:12" ht="25.5" x14ac:dyDescent="0.35">
      <c r="A167" s="24"/>
      <c r="B167" s="34"/>
      <c r="C167" s="65"/>
      <c r="D167" s="65"/>
      <c r="E167" s="16"/>
      <c r="F167" s="36"/>
      <c r="G167" s="66"/>
      <c r="H167" s="66"/>
      <c r="I167" s="66"/>
      <c r="J167" s="66"/>
      <c r="K167" s="66"/>
      <c r="L167" s="15"/>
    </row>
    <row r="168" spans="1:12" ht="25.5" x14ac:dyDescent="0.35">
      <c r="A168" s="24">
        <v>2016</v>
      </c>
      <c r="B168" s="34" t="s">
        <v>299</v>
      </c>
      <c r="C168" s="18">
        <v>1</v>
      </c>
      <c r="D168" s="18">
        <v>1</v>
      </c>
      <c r="E168" s="16" t="s">
        <v>183</v>
      </c>
      <c r="F168" s="36">
        <v>10</v>
      </c>
      <c r="G168" s="66">
        <v>10</v>
      </c>
      <c r="H168" s="66">
        <v>0</v>
      </c>
      <c r="I168" s="66">
        <v>0</v>
      </c>
      <c r="J168" s="66">
        <v>184</v>
      </c>
      <c r="K168" s="66">
        <v>29</v>
      </c>
      <c r="L168" s="15">
        <v>155</v>
      </c>
    </row>
    <row r="169" spans="1:12" ht="25.5" x14ac:dyDescent="0.35">
      <c r="A169" s="24">
        <v>2016</v>
      </c>
      <c r="B169" s="34" t="s">
        <v>299</v>
      </c>
      <c r="C169" s="18">
        <v>2</v>
      </c>
      <c r="D169" s="18">
        <v>4</v>
      </c>
      <c r="E169" s="16" t="s">
        <v>182</v>
      </c>
      <c r="F169" s="36">
        <v>10</v>
      </c>
      <c r="G169" s="66">
        <v>5</v>
      </c>
      <c r="H169" s="66">
        <v>5</v>
      </c>
      <c r="I169" s="66">
        <v>0</v>
      </c>
      <c r="J169" s="66">
        <v>74</v>
      </c>
      <c r="K169" s="66">
        <v>96</v>
      </c>
      <c r="L169" s="15">
        <v>-22</v>
      </c>
    </row>
    <row r="170" spans="1:12" ht="25.5" x14ac:dyDescent="0.35">
      <c r="A170" s="24">
        <v>2016</v>
      </c>
      <c r="B170" s="34" t="s">
        <v>299</v>
      </c>
      <c r="C170" s="18">
        <v>3</v>
      </c>
      <c r="D170" s="18">
        <v>2</v>
      </c>
      <c r="E170" s="16" t="s">
        <v>60</v>
      </c>
      <c r="F170" s="36">
        <v>10</v>
      </c>
      <c r="G170" s="66">
        <v>6</v>
      </c>
      <c r="H170" s="66">
        <v>4</v>
      </c>
      <c r="I170" s="66">
        <v>0</v>
      </c>
      <c r="J170" s="66">
        <v>84</v>
      </c>
      <c r="K170" s="66">
        <v>79</v>
      </c>
      <c r="L170" s="15">
        <v>5</v>
      </c>
    </row>
    <row r="171" spans="1:12" ht="25.5" x14ac:dyDescent="0.35">
      <c r="A171" s="24">
        <v>2016</v>
      </c>
      <c r="B171" s="34" t="s">
        <v>299</v>
      </c>
      <c r="C171" s="18">
        <v>4</v>
      </c>
      <c r="D171" s="18">
        <v>5</v>
      </c>
      <c r="E171" s="16" t="s">
        <v>14</v>
      </c>
      <c r="F171" s="36">
        <v>10</v>
      </c>
      <c r="G171" s="66">
        <v>4</v>
      </c>
      <c r="H171" s="66">
        <v>6</v>
      </c>
      <c r="I171" s="66">
        <v>0</v>
      </c>
      <c r="J171" s="66">
        <v>75</v>
      </c>
      <c r="K171" s="66">
        <v>84</v>
      </c>
      <c r="L171" s="15">
        <v>-9</v>
      </c>
    </row>
    <row r="172" spans="1:12" ht="25.5" x14ac:dyDescent="0.35">
      <c r="A172" s="24">
        <v>2016</v>
      </c>
      <c r="B172" s="34" t="s">
        <v>299</v>
      </c>
      <c r="C172" s="18">
        <v>5</v>
      </c>
      <c r="D172" s="18">
        <v>3</v>
      </c>
      <c r="E172" s="16" t="s">
        <v>181</v>
      </c>
      <c r="F172" s="36">
        <v>10</v>
      </c>
      <c r="G172" s="66">
        <v>4</v>
      </c>
      <c r="H172" s="66">
        <v>5</v>
      </c>
      <c r="I172" s="66">
        <v>1</v>
      </c>
      <c r="J172" s="66">
        <v>61</v>
      </c>
      <c r="K172" s="66">
        <v>83</v>
      </c>
      <c r="L172" s="15">
        <v>-22</v>
      </c>
    </row>
    <row r="173" spans="1:12" ht="25.5" x14ac:dyDescent="0.35">
      <c r="A173" s="24">
        <v>2016</v>
      </c>
      <c r="B173" s="34" t="s">
        <v>299</v>
      </c>
      <c r="C173" s="18">
        <v>6</v>
      </c>
      <c r="D173" s="18">
        <v>6</v>
      </c>
      <c r="E173" s="16" t="s">
        <v>184</v>
      </c>
      <c r="F173" s="36">
        <v>10</v>
      </c>
      <c r="G173" s="66">
        <v>0</v>
      </c>
      <c r="H173" s="66">
        <v>9</v>
      </c>
      <c r="I173" s="66">
        <v>1</v>
      </c>
      <c r="J173" s="66">
        <v>30</v>
      </c>
      <c r="K173" s="66">
        <v>137</v>
      </c>
      <c r="L173" s="15">
        <v>-107</v>
      </c>
    </row>
    <row r="174" spans="1:12" ht="25.5" x14ac:dyDescent="0.35">
      <c r="A174" s="24"/>
      <c r="B174" s="34"/>
      <c r="C174" s="65"/>
      <c r="D174" s="65"/>
      <c r="E174" s="16"/>
      <c r="F174" s="21"/>
      <c r="G174" s="15"/>
      <c r="H174" s="15"/>
      <c r="I174" s="15"/>
      <c r="J174" s="15"/>
      <c r="K174" s="15"/>
      <c r="L174" s="15"/>
    </row>
    <row r="175" spans="1:12" ht="25.5" x14ac:dyDescent="0.35">
      <c r="A175" s="24">
        <v>2016</v>
      </c>
      <c r="B175" s="34" t="s">
        <v>298</v>
      </c>
      <c r="C175" s="18">
        <v>1</v>
      </c>
      <c r="D175" s="18">
        <v>2</v>
      </c>
      <c r="E175" s="16" t="s">
        <v>183</v>
      </c>
      <c r="F175" s="21">
        <v>10</v>
      </c>
      <c r="G175" s="15">
        <v>8</v>
      </c>
      <c r="H175" s="15">
        <v>2</v>
      </c>
      <c r="I175" s="15">
        <v>0</v>
      </c>
      <c r="J175" s="15">
        <v>110</v>
      </c>
      <c r="K175" s="15">
        <v>73</v>
      </c>
      <c r="L175" s="15">
        <v>37</v>
      </c>
    </row>
    <row r="176" spans="1:12" ht="25.5" x14ac:dyDescent="0.35">
      <c r="A176" s="24">
        <v>2016</v>
      </c>
      <c r="B176" s="34" t="s">
        <v>298</v>
      </c>
      <c r="C176" s="18">
        <v>2</v>
      </c>
      <c r="D176" s="18">
        <v>1</v>
      </c>
      <c r="E176" s="16" t="s">
        <v>60</v>
      </c>
      <c r="F176" s="21">
        <v>10</v>
      </c>
      <c r="G176" s="15">
        <v>8</v>
      </c>
      <c r="H176" s="15">
        <v>2</v>
      </c>
      <c r="I176" s="15">
        <v>0</v>
      </c>
      <c r="J176" s="15">
        <v>104</v>
      </c>
      <c r="K176" s="15">
        <v>57</v>
      </c>
      <c r="L176" s="15">
        <v>47</v>
      </c>
    </row>
    <row r="177" spans="1:12" ht="25.5" x14ac:dyDescent="0.35">
      <c r="A177" s="24">
        <v>2016</v>
      </c>
      <c r="B177" s="34" t="s">
        <v>298</v>
      </c>
      <c r="C177" s="18">
        <v>3</v>
      </c>
      <c r="D177" s="18">
        <v>3</v>
      </c>
      <c r="E177" s="16" t="s">
        <v>14</v>
      </c>
      <c r="F177" s="21">
        <v>10</v>
      </c>
      <c r="G177" s="15">
        <v>6</v>
      </c>
      <c r="H177" s="15">
        <v>4</v>
      </c>
      <c r="I177" s="15">
        <v>0</v>
      </c>
      <c r="J177" s="15">
        <v>103</v>
      </c>
      <c r="K177" s="15">
        <v>89</v>
      </c>
      <c r="L177" s="15">
        <v>14</v>
      </c>
    </row>
    <row r="178" spans="1:12" ht="25.5" x14ac:dyDescent="0.35">
      <c r="A178" s="24">
        <v>2016</v>
      </c>
      <c r="B178" s="34" t="s">
        <v>298</v>
      </c>
      <c r="C178" s="18">
        <v>4</v>
      </c>
      <c r="D178" s="18">
        <v>4</v>
      </c>
      <c r="E178" s="16" t="s">
        <v>182</v>
      </c>
      <c r="F178" s="21">
        <v>10</v>
      </c>
      <c r="G178" s="15">
        <v>3</v>
      </c>
      <c r="H178" s="15">
        <v>7</v>
      </c>
      <c r="I178" s="15">
        <v>0</v>
      </c>
      <c r="J178" s="15">
        <v>58</v>
      </c>
      <c r="K178" s="15">
        <v>78</v>
      </c>
      <c r="L178" s="15">
        <v>-20</v>
      </c>
    </row>
    <row r="179" spans="1:12" ht="25.5" x14ac:dyDescent="0.35">
      <c r="A179" s="24">
        <v>2016</v>
      </c>
      <c r="B179" s="34" t="s">
        <v>298</v>
      </c>
      <c r="C179" s="18">
        <v>5</v>
      </c>
      <c r="D179" s="18">
        <v>5</v>
      </c>
      <c r="E179" s="16" t="s">
        <v>181</v>
      </c>
      <c r="F179" s="21">
        <v>12</v>
      </c>
      <c r="G179" s="15">
        <v>3</v>
      </c>
      <c r="H179" s="15">
        <v>9</v>
      </c>
      <c r="I179" s="15">
        <v>0</v>
      </c>
      <c r="J179" s="15">
        <v>70</v>
      </c>
      <c r="K179" s="15">
        <v>104</v>
      </c>
      <c r="L179" s="15">
        <v>-34</v>
      </c>
    </row>
    <row r="180" spans="1:12" ht="25.5" x14ac:dyDescent="0.35">
      <c r="A180" s="24"/>
      <c r="B180" s="34"/>
      <c r="C180" s="65"/>
      <c r="D180" s="65"/>
      <c r="E180" s="16"/>
      <c r="F180" s="21"/>
      <c r="G180" s="15"/>
      <c r="H180" s="15"/>
      <c r="I180" s="15"/>
      <c r="J180" s="15"/>
      <c r="K180" s="15"/>
      <c r="L180" s="15"/>
    </row>
    <row r="181" spans="1:12" ht="25.5" x14ac:dyDescent="0.35">
      <c r="A181" s="24">
        <v>2016</v>
      </c>
      <c r="B181" s="34" t="s">
        <v>296</v>
      </c>
      <c r="C181" s="18">
        <v>1</v>
      </c>
      <c r="D181" s="18">
        <v>1</v>
      </c>
      <c r="E181" s="16" t="s">
        <v>182</v>
      </c>
      <c r="F181" s="21">
        <v>10</v>
      </c>
      <c r="G181" s="15">
        <v>9</v>
      </c>
      <c r="H181" s="15">
        <v>1</v>
      </c>
      <c r="I181" s="15">
        <v>0</v>
      </c>
      <c r="J181" s="15">
        <v>103</v>
      </c>
      <c r="K181" s="15">
        <v>60</v>
      </c>
      <c r="L181" s="15">
        <v>43</v>
      </c>
    </row>
    <row r="182" spans="1:12" ht="25.5" x14ac:dyDescent="0.35">
      <c r="A182" s="24">
        <v>2016</v>
      </c>
      <c r="B182" s="34" t="s">
        <v>296</v>
      </c>
      <c r="C182" s="18">
        <v>2</v>
      </c>
      <c r="D182" s="18">
        <v>3</v>
      </c>
      <c r="E182" s="16" t="s">
        <v>14</v>
      </c>
      <c r="F182" s="21">
        <v>10</v>
      </c>
      <c r="G182" s="15">
        <v>4</v>
      </c>
      <c r="H182" s="15">
        <v>6</v>
      </c>
      <c r="I182" s="15">
        <v>0</v>
      </c>
      <c r="J182" s="15">
        <v>68</v>
      </c>
      <c r="K182" s="15">
        <v>70</v>
      </c>
      <c r="L182" s="15">
        <v>-2</v>
      </c>
    </row>
    <row r="183" spans="1:12" ht="25.5" x14ac:dyDescent="0.35">
      <c r="A183" s="24">
        <v>2016</v>
      </c>
      <c r="B183" s="34" t="s">
        <v>296</v>
      </c>
      <c r="C183" s="18">
        <v>3</v>
      </c>
      <c r="D183" s="18">
        <v>2</v>
      </c>
      <c r="E183" s="16" t="s">
        <v>181</v>
      </c>
      <c r="F183" s="21">
        <v>10</v>
      </c>
      <c r="G183" s="15">
        <v>4</v>
      </c>
      <c r="H183" s="15">
        <v>6</v>
      </c>
      <c r="I183" s="15">
        <v>0</v>
      </c>
      <c r="J183" s="15">
        <v>70</v>
      </c>
      <c r="K183" s="15">
        <v>71</v>
      </c>
      <c r="L183" s="15">
        <v>-1</v>
      </c>
    </row>
    <row r="184" spans="1:12" ht="25.5" x14ac:dyDescent="0.35">
      <c r="A184" s="24">
        <v>2016</v>
      </c>
      <c r="B184" s="34" t="s">
        <v>296</v>
      </c>
      <c r="C184" s="18">
        <v>4</v>
      </c>
      <c r="D184" s="18">
        <v>4</v>
      </c>
      <c r="E184" s="16" t="s">
        <v>38</v>
      </c>
      <c r="F184" s="21">
        <v>10</v>
      </c>
      <c r="G184" s="15">
        <v>3</v>
      </c>
      <c r="H184" s="15">
        <v>7</v>
      </c>
      <c r="I184" s="15">
        <v>0</v>
      </c>
      <c r="J184" s="15">
        <v>44</v>
      </c>
      <c r="K184" s="15">
        <v>84</v>
      </c>
      <c r="L184" s="15">
        <v>-40</v>
      </c>
    </row>
    <row r="185" spans="1:12" ht="25.5" x14ac:dyDescent="0.35">
      <c r="A185" s="24"/>
      <c r="B185" s="34"/>
      <c r="C185" s="65"/>
      <c r="D185" s="65"/>
      <c r="E185" s="16"/>
      <c r="F185" s="21"/>
      <c r="G185" s="15"/>
      <c r="H185" s="15"/>
      <c r="I185" s="15"/>
      <c r="J185" s="15"/>
      <c r="K185" s="15"/>
      <c r="L185" s="15"/>
    </row>
    <row r="186" spans="1:12" ht="25.5" x14ac:dyDescent="0.35">
      <c r="A186" s="24">
        <v>2017</v>
      </c>
      <c r="B186" s="34" t="s">
        <v>295</v>
      </c>
      <c r="C186" s="18">
        <v>1</v>
      </c>
      <c r="D186" s="65">
        <v>2</v>
      </c>
      <c r="E186" s="16" t="s">
        <v>14</v>
      </c>
      <c r="F186" s="21">
        <v>9</v>
      </c>
      <c r="G186" s="15">
        <v>5</v>
      </c>
      <c r="H186" s="15">
        <v>4</v>
      </c>
      <c r="I186" s="15">
        <v>0</v>
      </c>
      <c r="J186" s="15">
        <v>78</v>
      </c>
      <c r="K186" s="15">
        <v>66</v>
      </c>
      <c r="L186" s="15">
        <v>12</v>
      </c>
    </row>
    <row r="187" spans="1:12" ht="25.5" x14ac:dyDescent="0.35">
      <c r="A187" s="24">
        <v>2017</v>
      </c>
      <c r="B187" s="34" t="s">
        <v>295</v>
      </c>
      <c r="C187" s="18">
        <v>2</v>
      </c>
      <c r="D187" s="18">
        <v>1</v>
      </c>
      <c r="E187" s="16" t="s">
        <v>182</v>
      </c>
      <c r="F187" s="21">
        <v>9</v>
      </c>
      <c r="G187" s="15">
        <v>6</v>
      </c>
      <c r="H187" s="15">
        <v>3</v>
      </c>
      <c r="I187" s="15">
        <v>0</v>
      </c>
      <c r="J187" s="15">
        <v>79</v>
      </c>
      <c r="K187" s="15">
        <v>75</v>
      </c>
      <c r="L187" s="15">
        <v>4</v>
      </c>
    </row>
    <row r="188" spans="1:12" ht="25.5" x14ac:dyDescent="0.35">
      <c r="A188" s="24">
        <v>2017</v>
      </c>
      <c r="B188" s="34" t="s">
        <v>295</v>
      </c>
      <c r="C188" s="18">
        <v>3</v>
      </c>
      <c r="D188" s="18">
        <v>3</v>
      </c>
      <c r="E188" s="16" t="s">
        <v>60</v>
      </c>
      <c r="F188" s="21">
        <v>10</v>
      </c>
      <c r="G188" s="15">
        <v>3</v>
      </c>
      <c r="H188" s="15">
        <v>7</v>
      </c>
      <c r="I188" s="15">
        <v>0</v>
      </c>
      <c r="J188" s="15">
        <v>70</v>
      </c>
      <c r="K188" s="15">
        <v>86</v>
      </c>
      <c r="L188" s="15">
        <v>-16</v>
      </c>
    </row>
    <row r="189" spans="1:12" ht="25.5" x14ac:dyDescent="0.35">
      <c r="A189" s="24"/>
      <c r="B189" s="34"/>
      <c r="C189" s="65"/>
      <c r="D189" s="65"/>
      <c r="E189" s="16"/>
      <c r="F189" s="21"/>
      <c r="G189" s="15"/>
      <c r="H189" s="15"/>
      <c r="I189" s="15"/>
      <c r="J189" s="15"/>
      <c r="K189" s="15"/>
      <c r="L189" s="15"/>
    </row>
    <row r="190" spans="1:12" ht="25.5" x14ac:dyDescent="0.35">
      <c r="A190" s="24">
        <v>2017</v>
      </c>
      <c r="B190" s="34" t="s">
        <v>299</v>
      </c>
      <c r="C190" s="18">
        <v>1</v>
      </c>
      <c r="D190" s="18">
        <v>1</v>
      </c>
      <c r="E190" s="16" t="s">
        <v>182</v>
      </c>
      <c r="F190" s="21">
        <v>1</v>
      </c>
      <c r="G190" s="67">
        <v>9</v>
      </c>
      <c r="H190" s="15">
        <v>1</v>
      </c>
      <c r="I190" s="15">
        <v>0</v>
      </c>
      <c r="J190" s="15">
        <v>98</v>
      </c>
      <c r="K190" s="15">
        <v>67</v>
      </c>
      <c r="L190" s="15">
        <v>31</v>
      </c>
    </row>
    <row r="191" spans="1:12" ht="25.5" x14ac:dyDescent="0.35">
      <c r="A191" s="24">
        <v>2017</v>
      </c>
      <c r="B191" s="34" t="s">
        <v>299</v>
      </c>
      <c r="C191" s="18">
        <v>2</v>
      </c>
      <c r="D191" s="18">
        <v>2</v>
      </c>
      <c r="E191" s="16" t="s">
        <v>60</v>
      </c>
      <c r="F191" s="21">
        <v>6</v>
      </c>
      <c r="G191" s="15">
        <v>6</v>
      </c>
      <c r="H191" s="67">
        <v>4</v>
      </c>
      <c r="I191" s="15">
        <v>0</v>
      </c>
      <c r="J191" s="15">
        <v>77</v>
      </c>
      <c r="K191" s="15">
        <v>70</v>
      </c>
      <c r="L191" s="15">
        <v>7</v>
      </c>
    </row>
    <row r="192" spans="1:12" ht="25.5" x14ac:dyDescent="0.35">
      <c r="A192" s="24">
        <v>2017</v>
      </c>
      <c r="B192" s="34" t="s">
        <v>299</v>
      </c>
      <c r="C192" s="18">
        <v>3</v>
      </c>
      <c r="D192" s="18">
        <v>4</v>
      </c>
      <c r="E192" s="16" t="s">
        <v>181</v>
      </c>
      <c r="F192" s="21">
        <v>9</v>
      </c>
      <c r="G192" s="67">
        <v>1</v>
      </c>
      <c r="H192" s="15">
        <v>9</v>
      </c>
      <c r="I192" s="15">
        <v>0</v>
      </c>
      <c r="J192" s="15">
        <v>56</v>
      </c>
      <c r="K192" s="15">
        <v>96</v>
      </c>
      <c r="L192" s="15">
        <v>-40</v>
      </c>
    </row>
    <row r="193" spans="1:12" ht="25.5" x14ac:dyDescent="0.35">
      <c r="A193" s="24">
        <v>2017</v>
      </c>
      <c r="B193" s="34" t="s">
        <v>299</v>
      </c>
      <c r="C193" s="18">
        <v>4</v>
      </c>
      <c r="D193" s="18">
        <v>3</v>
      </c>
      <c r="E193" s="16" t="s">
        <v>14</v>
      </c>
      <c r="F193" s="21">
        <v>4</v>
      </c>
      <c r="G193" s="15">
        <v>4</v>
      </c>
      <c r="H193" s="67">
        <v>6</v>
      </c>
      <c r="I193" s="15">
        <v>0</v>
      </c>
      <c r="J193" s="15">
        <v>76</v>
      </c>
      <c r="K193" s="15">
        <v>74</v>
      </c>
      <c r="L193" s="15">
        <v>2</v>
      </c>
    </row>
    <row r="194" spans="1:12" ht="25.5" x14ac:dyDescent="0.35">
      <c r="A194" s="24"/>
      <c r="B194" s="34"/>
      <c r="C194" s="65"/>
      <c r="D194" s="65"/>
      <c r="E194" s="16"/>
      <c r="F194" s="21"/>
      <c r="G194" s="15"/>
      <c r="H194" s="15"/>
      <c r="I194" s="15"/>
      <c r="J194" s="15"/>
      <c r="K194" s="15"/>
      <c r="L194" s="15"/>
    </row>
    <row r="195" spans="1:12" ht="25.5" x14ac:dyDescent="0.35">
      <c r="A195" s="24">
        <v>2017</v>
      </c>
      <c r="B195" s="34" t="s">
        <v>298</v>
      </c>
      <c r="C195" s="18">
        <v>1</v>
      </c>
      <c r="D195" s="18">
        <v>1</v>
      </c>
      <c r="E195" s="16" t="s">
        <v>182</v>
      </c>
      <c r="F195" s="21">
        <v>10</v>
      </c>
      <c r="G195" s="15">
        <v>6</v>
      </c>
      <c r="H195" s="15">
        <v>3</v>
      </c>
      <c r="I195" s="15">
        <v>1</v>
      </c>
      <c r="J195" s="15">
        <v>81</v>
      </c>
      <c r="K195" s="15">
        <v>55</v>
      </c>
      <c r="L195" s="15">
        <v>26</v>
      </c>
    </row>
    <row r="196" spans="1:12" ht="25.5" x14ac:dyDescent="0.35">
      <c r="A196" s="24">
        <v>2017</v>
      </c>
      <c r="B196" s="34" t="s">
        <v>298</v>
      </c>
      <c r="C196" s="18">
        <v>2</v>
      </c>
      <c r="D196" s="18">
        <v>3</v>
      </c>
      <c r="E196" s="16" t="s">
        <v>60</v>
      </c>
      <c r="F196" s="21">
        <v>10</v>
      </c>
      <c r="G196" s="15">
        <v>4</v>
      </c>
      <c r="H196" s="15">
        <v>6</v>
      </c>
      <c r="I196" s="15">
        <v>0</v>
      </c>
      <c r="J196" s="15">
        <v>66</v>
      </c>
      <c r="K196" s="15">
        <v>65</v>
      </c>
      <c r="L196" s="15">
        <v>1</v>
      </c>
    </row>
    <row r="197" spans="1:12" ht="25.5" x14ac:dyDescent="0.35">
      <c r="A197" s="24">
        <v>2017</v>
      </c>
      <c r="B197" s="34" t="s">
        <v>298</v>
      </c>
      <c r="C197" s="18">
        <v>3</v>
      </c>
      <c r="D197" s="18">
        <v>2</v>
      </c>
      <c r="E197" s="16" t="s">
        <v>14</v>
      </c>
      <c r="F197" s="21">
        <v>10</v>
      </c>
      <c r="G197" s="15">
        <v>4</v>
      </c>
      <c r="H197" s="15">
        <v>5</v>
      </c>
      <c r="I197" s="15">
        <v>1</v>
      </c>
      <c r="J197" s="15">
        <v>56</v>
      </c>
      <c r="K197" s="15">
        <v>83</v>
      </c>
      <c r="L197" s="15">
        <v>-27</v>
      </c>
    </row>
    <row r="198" spans="1:12" ht="25.5" x14ac:dyDescent="0.35">
      <c r="A198" s="24"/>
      <c r="B198" s="34"/>
      <c r="C198" s="65"/>
      <c r="D198" s="65"/>
      <c r="E198" s="16"/>
      <c r="F198" s="21"/>
      <c r="G198" s="15"/>
      <c r="H198" s="15"/>
      <c r="I198" s="15"/>
      <c r="J198" s="15"/>
      <c r="K198" s="15"/>
      <c r="L198" s="15"/>
    </row>
    <row r="199" spans="1:12" ht="25.5" x14ac:dyDescent="0.35">
      <c r="A199" s="24">
        <v>2017</v>
      </c>
      <c r="B199" s="34" t="s">
        <v>296</v>
      </c>
      <c r="C199" s="18">
        <v>1</v>
      </c>
      <c r="D199" s="18">
        <v>2</v>
      </c>
      <c r="E199" s="16" t="s">
        <v>182</v>
      </c>
      <c r="F199" s="21">
        <v>10</v>
      </c>
      <c r="G199" s="15">
        <v>7</v>
      </c>
      <c r="H199" s="15">
        <v>3</v>
      </c>
      <c r="I199" s="15">
        <v>0</v>
      </c>
      <c r="J199" s="15">
        <v>80</v>
      </c>
      <c r="K199" s="15">
        <v>65</v>
      </c>
      <c r="L199" s="15">
        <v>15</v>
      </c>
    </row>
    <row r="200" spans="1:12" ht="25.5" x14ac:dyDescent="0.35">
      <c r="A200" s="24">
        <v>2017</v>
      </c>
      <c r="B200" s="34" t="s">
        <v>296</v>
      </c>
      <c r="C200" s="18">
        <v>2</v>
      </c>
      <c r="D200" s="18">
        <v>4</v>
      </c>
      <c r="E200" s="16" t="s">
        <v>181</v>
      </c>
      <c r="F200" s="21">
        <v>10</v>
      </c>
      <c r="G200" s="15">
        <v>3</v>
      </c>
      <c r="H200" s="15">
        <v>7</v>
      </c>
      <c r="I200" s="15">
        <v>0</v>
      </c>
      <c r="J200" s="15">
        <v>62</v>
      </c>
      <c r="K200" s="15">
        <v>73</v>
      </c>
      <c r="L200" s="15">
        <v>-11</v>
      </c>
    </row>
    <row r="201" spans="1:12" ht="25.5" x14ac:dyDescent="0.35">
      <c r="A201" s="24">
        <v>2017</v>
      </c>
      <c r="B201" s="34" t="s">
        <v>296</v>
      </c>
      <c r="C201" s="18">
        <v>3</v>
      </c>
      <c r="D201" s="18">
        <v>1</v>
      </c>
      <c r="E201" s="16" t="s">
        <v>14</v>
      </c>
      <c r="F201" s="21">
        <v>10</v>
      </c>
      <c r="G201" s="15">
        <v>6</v>
      </c>
      <c r="H201" s="15">
        <v>4</v>
      </c>
      <c r="I201" s="15">
        <v>0</v>
      </c>
      <c r="J201" s="15">
        <v>65</v>
      </c>
      <c r="K201" s="15">
        <v>70</v>
      </c>
      <c r="L201" s="15">
        <v>-5</v>
      </c>
    </row>
    <row r="202" spans="1:12" ht="25.5" x14ac:dyDescent="0.35">
      <c r="A202" s="24">
        <v>2017</v>
      </c>
      <c r="B202" s="34" t="s">
        <v>296</v>
      </c>
      <c r="C202" s="18">
        <v>4</v>
      </c>
      <c r="D202" s="18">
        <v>3</v>
      </c>
      <c r="E202" s="16" t="s">
        <v>186</v>
      </c>
      <c r="F202" s="21">
        <v>10</v>
      </c>
      <c r="G202" s="15">
        <v>4</v>
      </c>
      <c r="H202" s="15">
        <v>6</v>
      </c>
      <c r="I202" s="15">
        <v>0</v>
      </c>
      <c r="J202" s="15">
        <v>76</v>
      </c>
      <c r="K202" s="15">
        <v>75</v>
      </c>
      <c r="L202" s="15">
        <v>1</v>
      </c>
    </row>
    <row r="203" spans="1:12" ht="25.5" x14ac:dyDescent="0.35">
      <c r="A203" s="24"/>
      <c r="B203" s="34"/>
      <c r="C203" s="65"/>
      <c r="D203" s="65"/>
      <c r="E203" s="16"/>
      <c r="F203" s="21"/>
      <c r="G203" s="15"/>
      <c r="H203" s="15"/>
      <c r="I203" s="15"/>
      <c r="J203" s="15"/>
      <c r="K203" s="15"/>
      <c r="L203" s="15"/>
    </row>
    <row r="204" spans="1:12" ht="25.5" x14ac:dyDescent="0.35">
      <c r="A204" s="24">
        <v>2018</v>
      </c>
      <c r="B204" s="34" t="s">
        <v>295</v>
      </c>
      <c r="C204" s="18">
        <v>1</v>
      </c>
      <c r="D204" s="18">
        <v>2</v>
      </c>
      <c r="E204" s="16" t="s">
        <v>14</v>
      </c>
      <c r="F204" s="21">
        <v>11</v>
      </c>
      <c r="G204" s="15">
        <v>6</v>
      </c>
      <c r="H204" s="15">
        <v>5</v>
      </c>
      <c r="I204" s="15">
        <v>0</v>
      </c>
      <c r="J204" s="15">
        <v>68</v>
      </c>
      <c r="K204" s="15">
        <v>83</v>
      </c>
      <c r="L204" s="15">
        <v>-15</v>
      </c>
    </row>
    <row r="205" spans="1:12" ht="25.5" x14ac:dyDescent="0.35">
      <c r="A205" s="24">
        <v>2018</v>
      </c>
      <c r="B205" s="34" t="s">
        <v>295</v>
      </c>
      <c r="C205" s="18">
        <v>2</v>
      </c>
      <c r="D205" s="18">
        <v>1</v>
      </c>
      <c r="E205" s="16" t="s">
        <v>182</v>
      </c>
      <c r="F205" s="21">
        <v>10</v>
      </c>
      <c r="G205" s="15">
        <v>9</v>
      </c>
      <c r="H205" s="15">
        <v>1</v>
      </c>
      <c r="I205" s="15">
        <v>0</v>
      </c>
      <c r="J205" s="15">
        <v>93</v>
      </c>
      <c r="K205" s="15">
        <v>45</v>
      </c>
      <c r="L205" s="15">
        <v>48</v>
      </c>
    </row>
    <row r="206" spans="1:12" ht="25.5" x14ac:dyDescent="0.35">
      <c r="A206" s="24">
        <v>2018</v>
      </c>
      <c r="B206" s="34" t="s">
        <v>295</v>
      </c>
      <c r="C206" s="18">
        <v>3</v>
      </c>
      <c r="D206" s="18">
        <v>3</v>
      </c>
      <c r="E206" s="16" t="s">
        <v>181</v>
      </c>
      <c r="F206" s="21">
        <v>10</v>
      </c>
      <c r="G206" s="15">
        <v>2</v>
      </c>
      <c r="H206" s="15">
        <v>8</v>
      </c>
      <c r="I206" s="15">
        <v>0</v>
      </c>
      <c r="J206" s="15">
        <v>43</v>
      </c>
      <c r="K206" s="15">
        <v>67</v>
      </c>
      <c r="L206" s="15">
        <v>-24</v>
      </c>
    </row>
    <row r="207" spans="1:12" ht="25.5" x14ac:dyDescent="0.35">
      <c r="A207" s="24">
        <v>2018</v>
      </c>
      <c r="B207" s="34" t="s">
        <v>295</v>
      </c>
      <c r="C207" s="18"/>
      <c r="D207" s="18"/>
      <c r="E207" s="16" t="s">
        <v>186</v>
      </c>
      <c r="F207" s="21">
        <v>3</v>
      </c>
      <c r="G207" s="15">
        <v>0</v>
      </c>
      <c r="H207" s="15">
        <v>3</v>
      </c>
      <c r="I207" s="15">
        <v>0</v>
      </c>
      <c r="J207" s="15">
        <v>16</v>
      </c>
      <c r="K207" s="15">
        <v>25</v>
      </c>
      <c r="L207" s="15">
        <v>-9</v>
      </c>
    </row>
    <row r="208" spans="1:12" ht="25.5" x14ac:dyDescent="0.35">
      <c r="A208" s="24"/>
      <c r="B208" s="34"/>
      <c r="C208" s="65"/>
      <c r="D208" s="65"/>
      <c r="E208" s="16"/>
      <c r="F208" s="21"/>
      <c r="G208" s="15"/>
      <c r="H208" s="15"/>
      <c r="I208" s="15"/>
      <c r="J208" s="15"/>
      <c r="K208" s="15"/>
      <c r="L208" s="15"/>
    </row>
    <row r="209" spans="1:12" ht="25.5" x14ac:dyDescent="0.35">
      <c r="A209" s="24">
        <v>2018</v>
      </c>
      <c r="B209" s="34" t="s">
        <v>299</v>
      </c>
      <c r="C209" s="18">
        <v>1</v>
      </c>
      <c r="D209" s="18">
        <v>1</v>
      </c>
      <c r="E209" s="16" t="s">
        <v>186</v>
      </c>
      <c r="F209" s="5">
        <v>10</v>
      </c>
      <c r="G209" s="67">
        <v>9</v>
      </c>
      <c r="H209" s="15">
        <v>1</v>
      </c>
      <c r="I209" s="15">
        <v>0</v>
      </c>
      <c r="J209" s="67">
        <v>131</v>
      </c>
      <c r="K209" s="67">
        <v>74</v>
      </c>
      <c r="L209" s="67">
        <v>57</v>
      </c>
    </row>
    <row r="210" spans="1:12" ht="25.5" x14ac:dyDescent="0.35">
      <c r="A210" s="24">
        <v>2018</v>
      </c>
      <c r="B210" s="34" t="s">
        <v>299</v>
      </c>
      <c r="C210" s="18">
        <v>2</v>
      </c>
      <c r="D210" s="18">
        <v>2</v>
      </c>
      <c r="E210" s="16" t="s">
        <v>182</v>
      </c>
      <c r="F210" s="5">
        <v>10</v>
      </c>
      <c r="G210" s="67">
        <v>7</v>
      </c>
      <c r="H210" s="67">
        <v>3</v>
      </c>
      <c r="I210" s="15">
        <v>0</v>
      </c>
      <c r="J210" s="67">
        <v>107</v>
      </c>
      <c r="K210" s="67">
        <v>64</v>
      </c>
      <c r="L210" s="67">
        <v>43</v>
      </c>
    </row>
    <row r="211" spans="1:12" ht="25.5" x14ac:dyDescent="0.35">
      <c r="A211" s="24">
        <v>2018</v>
      </c>
      <c r="B211" s="34" t="s">
        <v>299</v>
      </c>
      <c r="C211" s="18">
        <v>3</v>
      </c>
      <c r="D211" s="18">
        <v>3</v>
      </c>
      <c r="E211" s="16" t="s">
        <v>14</v>
      </c>
      <c r="F211" s="5">
        <v>10</v>
      </c>
      <c r="G211" s="67">
        <v>4</v>
      </c>
      <c r="H211" s="67">
        <v>6</v>
      </c>
      <c r="I211" s="15">
        <v>0</v>
      </c>
      <c r="J211" s="67">
        <v>71</v>
      </c>
      <c r="K211" s="67">
        <v>102</v>
      </c>
      <c r="L211" s="67">
        <v>-31</v>
      </c>
    </row>
    <row r="212" spans="1:12" ht="25.5" x14ac:dyDescent="0.35">
      <c r="A212" s="24">
        <v>2018</v>
      </c>
      <c r="B212" s="34" t="s">
        <v>299</v>
      </c>
      <c r="C212" s="18">
        <v>4</v>
      </c>
      <c r="D212" s="18">
        <v>4</v>
      </c>
      <c r="E212" s="16" t="s">
        <v>181</v>
      </c>
      <c r="F212" s="5">
        <v>10</v>
      </c>
      <c r="G212" s="67">
        <v>0</v>
      </c>
      <c r="H212" s="67">
        <v>10</v>
      </c>
      <c r="I212" s="15">
        <v>0</v>
      </c>
      <c r="J212" s="67">
        <v>42</v>
      </c>
      <c r="K212" s="67">
        <v>111</v>
      </c>
      <c r="L212" s="67">
        <v>-69</v>
      </c>
    </row>
    <row r="213" spans="1:12" ht="25.5" x14ac:dyDescent="0.35">
      <c r="A213" s="24"/>
      <c r="B213" s="34"/>
      <c r="C213" s="65"/>
      <c r="D213" s="65"/>
      <c r="E213" s="16"/>
      <c r="F213" s="21"/>
      <c r="G213" s="66"/>
      <c r="H213" s="15"/>
      <c r="I213" s="15"/>
      <c r="J213" s="15"/>
      <c r="K213" s="15"/>
      <c r="L213" s="15"/>
    </row>
    <row r="214" spans="1:12" ht="25.5" x14ac:dyDescent="0.35">
      <c r="A214" s="24">
        <v>2018</v>
      </c>
      <c r="B214" s="34" t="s">
        <v>298</v>
      </c>
      <c r="C214" s="18">
        <v>1</v>
      </c>
      <c r="D214" s="18">
        <v>2</v>
      </c>
      <c r="E214" s="16" t="s">
        <v>187</v>
      </c>
      <c r="F214" s="21">
        <v>10</v>
      </c>
      <c r="G214" s="15">
        <v>8</v>
      </c>
      <c r="H214" s="66">
        <v>2</v>
      </c>
      <c r="I214" s="15">
        <v>0</v>
      </c>
      <c r="J214" s="15">
        <v>88</v>
      </c>
      <c r="K214" s="15">
        <v>81</v>
      </c>
      <c r="L214" s="15">
        <v>7</v>
      </c>
    </row>
    <row r="215" spans="1:12" ht="25.5" x14ac:dyDescent="0.35">
      <c r="A215" s="24">
        <v>2018</v>
      </c>
      <c r="B215" s="34" t="s">
        <v>298</v>
      </c>
      <c r="C215" s="18">
        <v>2</v>
      </c>
      <c r="D215" s="18">
        <v>1</v>
      </c>
      <c r="E215" s="16" t="s">
        <v>182</v>
      </c>
      <c r="F215" s="21">
        <v>10</v>
      </c>
      <c r="G215" s="66">
        <v>8</v>
      </c>
      <c r="H215" s="15">
        <v>2</v>
      </c>
      <c r="I215" s="15">
        <v>0</v>
      </c>
      <c r="J215" s="15">
        <v>87</v>
      </c>
      <c r="K215" s="15">
        <v>50</v>
      </c>
      <c r="L215" s="15">
        <v>37</v>
      </c>
    </row>
    <row r="216" spans="1:12" ht="25.5" x14ac:dyDescent="0.35">
      <c r="A216" s="24">
        <v>2018</v>
      </c>
      <c r="B216" s="34" t="s">
        <v>298</v>
      </c>
      <c r="C216" s="18">
        <v>3</v>
      </c>
      <c r="D216" s="18">
        <v>3</v>
      </c>
      <c r="E216" s="16" t="s">
        <v>188</v>
      </c>
      <c r="F216" s="21">
        <v>10</v>
      </c>
      <c r="G216" s="15">
        <v>7</v>
      </c>
      <c r="H216" s="66">
        <v>3</v>
      </c>
      <c r="I216" s="15">
        <v>0</v>
      </c>
      <c r="J216" s="15">
        <v>91</v>
      </c>
      <c r="K216" s="15">
        <v>61</v>
      </c>
      <c r="L216" s="15">
        <v>30</v>
      </c>
    </row>
    <row r="217" spans="1:12" ht="25.5" x14ac:dyDescent="0.35">
      <c r="A217" s="24">
        <v>2018</v>
      </c>
      <c r="B217" s="34" t="s">
        <v>298</v>
      </c>
      <c r="C217" s="18">
        <v>4</v>
      </c>
      <c r="D217" s="18">
        <v>4</v>
      </c>
      <c r="E217" s="16" t="s">
        <v>189</v>
      </c>
      <c r="F217" s="21">
        <v>10</v>
      </c>
      <c r="G217" s="15">
        <v>3</v>
      </c>
      <c r="H217" s="15">
        <v>7</v>
      </c>
      <c r="I217" s="15">
        <v>0</v>
      </c>
      <c r="J217" s="15">
        <v>58</v>
      </c>
      <c r="K217" s="15">
        <v>89</v>
      </c>
      <c r="L217" s="15">
        <v>-31</v>
      </c>
    </row>
    <row r="218" spans="1:12" ht="25.5" x14ac:dyDescent="0.35">
      <c r="A218" s="24">
        <v>2018</v>
      </c>
      <c r="B218" s="34" t="s">
        <v>298</v>
      </c>
      <c r="C218" s="18">
        <v>5</v>
      </c>
      <c r="D218" s="18">
        <v>5</v>
      </c>
      <c r="E218" s="16" t="s">
        <v>14</v>
      </c>
      <c r="F218" s="21">
        <v>10</v>
      </c>
      <c r="G218" s="15">
        <v>3</v>
      </c>
      <c r="H218" s="15">
        <v>7</v>
      </c>
      <c r="I218" s="15">
        <v>0</v>
      </c>
      <c r="J218" s="15">
        <v>50</v>
      </c>
      <c r="K218" s="15">
        <v>60</v>
      </c>
      <c r="L218" s="15">
        <v>-10</v>
      </c>
    </row>
    <row r="219" spans="1:12" s="11" customFormat="1" ht="25.5" x14ac:dyDescent="0.35">
      <c r="A219" s="24">
        <v>2018</v>
      </c>
      <c r="B219" s="34" t="s">
        <v>298</v>
      </c>
      <c r="C219" s="18">
        <v>6</v>
      </c>
      <c r="D219" s="18">
        <v>6</v>
      </c>
      <c r="E219" s="16" t="s">
        <v>45</v>
      </c>
      <c r="F219" s="5">
        <v>10</v>
      </c>
      <c r="G219" s="67">
        <v>1</v>
      </c>
      <c r="H219" s="67">
        <v>9</v>
      </c>
      <c r="I219" s="67">
        <v>0</v>
      </c>
      <c r="J219" s="67">
        <v>53</v>
      </c>
      <c r="K219" s="67">
        <v>86</v>
      </c>
      <c r="L219" s="67">
        <v>-33</v>
      </c>
    </row>
    <row r="220" spans="1:12" ht="25.5" x14ac:dyDescent="0.35">
      <c r="A220" s="24"/>
      <c r="B220" s="34"/>
      <c r="C220" s="65"/>
      <c r="D220" s="14"/>
      <c r="E220" s="16"/>
      <c r="F220" s="21"/>
      <c r="G220" s="15"/>
      <c r="H220" s="15"/>
      <c r="I220" s="15"/>
      <c r="J220" s="15"/>
      <c r="K220" s="15"/>
      <c r="L220" s="15"/>
    </row>
    <row r="221" spans="1:12" ht="25.5" x14ac:dyDescent="0.35">
      <c r="A221" s="24">
        <v>2018</v>
      </c>
      <c r="B221" s="34" t="s">
        <v>296</v>
      </c>
      <c r="C221" s="18">
        <v>1</v>
      </c>
      <c r="D221" s="18">
        <v>1</v>
      </c>
      <c r="E221" s="16" t="s">
        <v>182</v>
      </c>
      <c r="F221" s="21">
        <v>10</v>
      </c>
      <c r="G221" s="15">
        <v>9</v>
      </c>
      <c r="H221" s="15">
        <v>0</v>
      </c>
      <c r="I221" s="15">
        <v>1</v>
      </c>
      <c r="J221" s="67">
        <v>97</v>
      </c>
      <c r="K221" s="67">
        <v>38</v>
      </c>
      <c r="L221" s="15">
        <v>59</v>
      </c>
    </row>
    <row r="222" spans="1:12" ht="25.5" x14ac:dyDescent="0.35">
      <c r="A222" s="24">
        <v>2018</v>
      </c>
      <c r="B222" s="34" t="s">
        <v>296</v>
      </c>
      <c r="C222" s="18">
        <v>2</v>
      </c>
      <c r="D222" s="18">
        <v>3</v>
      </c>
      <c r="E222" s="16" t="s">
        <v>188</v>
      </c>
      <c r="F222" s="21">
        <v>10</v>
      </c>
      <c r="G222" s="15">
        <v>4</v>
      </c>
      <c r="H222" s="15">
        <v>6</v>
      </c>
      <c r="I222" s="15">
        <v>0</v>
      </c>
      <c r="J222" s="67">
        <v>61</v>
      </c>
      <c r="K222" s="67">
        <v>72</v>
      </c>
      <c r="L222" s="15">
        <v>-11</v>
      </c>
    </row>
    <row r="223" spans="1:12" ht="25.5" x14ac:dyDescent="0.35">
      <c r="A223" s="24">
        <v>2018</v>
      </c>
      <c r="B223" s="34" t="s">
        <v>296</v>
      </c>
      <c r="C223" s="18">
        <v>3</v>
      </c>
      <c r="D223" s="18">
        <v>4</v>
      </c>
      <c r="E223" s="16" t="s">
        <v>45</v>
      </c>
      <c r="F223" s="21">
        <v>10</v>
      </c>
      <c r="G223" s="15">
        <v>3</v>
      </c>
      <c r="H223" s="15">
        <v>7</v>
      </c>
      <c r="I223" s="15">
        <v>0</v>
      </c>
      <c r="J223" s="17">
        <v>41</v>
      </c>
      <c r="K223" s="17">
        <v>78</v>
      </c>
      <c r="L223" s="15">
        <v>-37</v>
      </c>
    </row>
    <row r="224" spans="1:12" ht="25.5" x14ac:dyDescent="0.35">
      <c r="A224" s="24">
        <v>2018</v>
      </c>
      <c r="B224" s="34" t="s">
        <v>296</v>
      </c>
      <c r="C224" s="18">
        <v>4</v>
      </c>
      <c r="D224" s="18">
        <v>2</v>
      </c>
      <c r="E224" s="16" t="s">
        <v>14</v>
      </c>
      <c r="F224" s="21">
        <v>10</v>
      </c>
      <c r="G224" s="15">
        <v>3</v>
      </c>
      <c r="H224" s="15">
        <v>6</v>
      </c>
      <c r="I224" s="15">
        <v>1</v>
      </c>
      <c r="J224" s="17">
        <v>57</v>
      </c>
      <c r="K224" s="17">
        <v>68</v>
      </c>
      <c r="L224" s="15">
        <v>-11</v>
      </c>
    </row>
    <row r="225" spans="1:12" ht="25.5" x14ac:dyDescent="0.35">
      <c r="A225" s="24"/>
      <c r="B225" s="34"/>
      <c r="C225" s="65"/>
      <c r="D225" s="65"/>
      <c r="E225" s="16"/>
      <c r="F225" s="36"/>
      <c r="G225" s="66"/>
      <c r="H225" s="66"/>
      <c r="I225" s="66"/>
      <c r="J225" s="66"/>
      <c r="K225" s="66"/>
      <c r="L225" s="66"/>
    </row>
    <row r="226" spans="1:12" ht="25.5" x14ac:dyDescent="0.35">
      <c r="A226" s="24">
        <v>2019</v>
      </c>
      <c r="B226" s="34" t="s">
        <v>295</v>
      </c>
      <c r="C226" s="18">
        <v>1</v>
      </c>
      <c r="D226" s="18">
        <v>3</v>
      </c>
      <c r="E226" s="16" t="s">
        <v>189</v>
      </c>
      <c r="F226" s="21">
        <v>10</v>
      </c>
      <c r="G226" s="15">
        <v>5</v>
      </c>
      <c r="H226" s="15">
        <v>3</v>
      </c>
      <c r="I226" s="15">
        <v>2</v>
      </c>
      <c r="J226" s="17">
        <v>57</v>
      </c>
      <c r="K226" s="17">
        <v>65</v>
      </c>
      <c r="L226" s="15">
        <v>-8</v>
      </c>
    </row>
    <row r="227" spans="1:12" ht="25.5" x14ac:dyDescent="0.35">
      <c r="A227" s="24">
        <v>2019</v>
      </c>
      <c r="B227" s="34" t="s">
        <v>295</v>
      </c>
      <c r="C227" s="18">
        <v>2</v>
      </c>
      <c r="D227" s="18">
        <v>4</v>
      </c>
      <c r="E227" s="16" t="s">
        <v>14</v>
      </c>
      <c r="F227" s="36">
        <v>10</v>
      </c>
      <c r="G227" s="66">
        <v>2</v>
      </c>
      <c r="H227" s="15">
        <v>7</v>
      </c>
      <c r="I227" s="15">
        <v>1</v>
      </c>
      <c r="J227" s="17">
        <v>54</v>
      </c>
      <c r="K227" s="17">
        <v>81</v>
      </c>
      <c r="L227" s="66">
        <v>-27</v>
      </c>
    </row>
    <row r="228" spans="1:12" ht="25.5" x14ac:dyDescent="0.35">
      <c r="A228" s="24">
        <v>2019</v>
      </c>
      <c r="B228" s="34" t="s">
        <v>295</v>
      </c>
      <c r="C228" s="68">
        <v>3</v>
      </c>
      <c r="D228" s="68">
        <v>2</v>
      </c>
      <c r="E228" s="16" t="s">
        <v>182</v>
      </c>
      <c r="F228" s="36">
        <v>10</v>
      </c>
      <c r="G228" s="66">
        <v>5</v>
      </c>
      <c r="H228" s="66">
        <v>5</v>
      </c>
      <c r="I228" s="66">
        <v>0</v>
      </c>
      <c r="J228" s="67">
        <v>74</v>
      </c>
      <c r="K228" s="67">
        <v>57</v>
      </c>
      <c r="L228" s="66">
        <v>17</v>
      </c>
    </row>
    <row r="229" spans="1:12" ht="25.5" x14ac:dyDescent="0.35">
      <c r="A229" s="24">
        <v>2019</v>
      </c>
      <c r="B229" s="34" t="s">
        <v>295</v>
      </c>
      <c r="C229" s="18">
        <v>4</v>
      </c>
      <c r="D229" s="18">
        <v>1</v>
      </c>
      <c r="E229" s="16" t="s">
        <v>188</v>
      </c>
      <c r="F229" s="36">
        <v>10</v>
      </c>
      <c r="G229" s="66">
        <v>6</v>
      </c>
      <c r="H229" s="66">
        <v>3</v>
      </c>
      <c r="I229" s="15">
        <v>1</v>
      </c>
      <c r="J229" s="17">
        <v>76</v>
      </c>
      <c r="K229" s="17">
        <v>58</v>
      </c>
      <c r="L229" s="66">
        <v>18</v>
      </c>
    </row>
    <row r="230" spans="1:12" ht="25.5" x14ac:dyDescent="0.35">
      <c r="A230" s="24"/>
      <c r="B230" s="34"/>
      <c r="C230" s="65"/>
      <c r="D230" s="65"/>
      <c r="E230" s="16"/>
      <c r="F230" s="36"/>
      <c r="G230" s="66"/>
      <c r="H230" s="66"/>
      <c r="I230" s="15"/>
      <c r="J230" s="66"/>
      <c r="K230" s="66"/>
      <c r="L230" s="66"/>
    </row>
    <row r="231" spans="1:12" ht="25.5" x14ac:dyDescent="0.35">
      <c r="A231" s="24">
        <v>2019</v>
      </c>
      <c r="B231" s="34" t="s">
        <v>299</v>
      </c>
      <c r="C231" s="18">
        <v>1</v>
      </c>
      <c r="D231" s="18">
        <v>1</v>
      </c>
      <c r="E231" s="16" t="s">
        <v>189</v>
      </c>
      <c r="F231" s="21">
        <v>10</v>
      </c>
      <c r="G231" s="15">
        <v>8</v>
      </c>
      <c r="H231" s="15">
        <v>2</v>
      </c>
      <c r="I231" s="15">
        <v>0</v>
      </c>
      <c r="J231" s="67">
        <v>92</v>
      </c>
      <c r="K231" s="67">
        <v>54</v>
      </c>
      <c r="L231" s="15">
        <v>38</v>
      </c>
    </row>
    <row r="232" spans="1:12" ht="25.5" x14ac:dyDescent="0.35">
      <c r="A232" s="24">
        <v>2019</v>
      </c>
      <c r="B232" s="34" t="s">
        <v>299</v>
      </c>
      <c r="C232" s="18">
        <v>2</v>
      </c>
      <c r="D232" s="18">
        <v>2</v>
      </c>
      <c r="E232" s="16" t="s">
        <v>188</v>
      </c>
      <c r="F232" s="21">
        <v>10</v>
      </c>
      <c r="G232" s="15">
        <v>5</v>
      </c>
      <c r="H232" s="15">
        <v>5</v>
      </c>
      <c r="I232" s="15">
        <v>0</v>
      </c>
      <c r="J232" s="67">
        <v>76</v>
      </c>
      <c r="K232" s="67">
        <v>89</v>
      </c>
      <c r="L232" s="15">
        <v>-13</v>
      </c>
    </row>
    <row r="233" spans="1:12" ht="25.5" x14ac:dyDescent="0.35">
      <c r="A233" s="24">
        <v>2019</v>
      </c>
      <c r="B233" s="34" t="s">
        <v>299</v>
      </c>
      <c r="C233" s="18">
        <v>3</v>
      </c>
      <c r="D233" s="18">
        <v>3</v>
      </c>
      <c r="E233" s="16" t="s">
        <v>14</v>
      </c>
      <c r="F233" s="21">
        <v>10</v>
      </c>
      <c r="G233" s="15">
        <v>5</v>
      </c>
      <c r="H233" s="15">
        <v>5</v>
      </c>
      <c r="I233" s="15">
        <v>0</v>
      </c>
      <c r="J233" s="67">
        <v>92</v>
      </c>
      <c r="K233" s="67">
        <v>79</v>
      </c>
      <c r="L233" s="15">
        <v>13</v>
      </c>
    </row>
    <row r="234" spans="1:12" ht="25.5" x14ac:dyDescent="0.35">
      <c r="A234" s="24">
        <v>2019</v>
      </c>
      <c r="B234" s="34" t="s">
        <v>299</v>
      </c>
      <c r="C234" s="18">
        <v>4</v>
      </c>
      <c r="D234" s="18">
        <v>4</v>
      </c>
      <c r="E234" s="16" t="s">
        <v>190</v>
      </c>
      <c r="F234" s="21">
        <v>10</v>
      </c>
      <c r="G234" s="15">
        <v>2</v>
      </c>
      <c r="H234" s="15">
        <v>8</v>
      </c>
      <c r="I234" s="15">
        <v>0</v>
      </c>
      <c r="J234" s="67">
        <v>54</v>
      </c>
      <c r="K234" s="67">
        <v>92</v>
      </c>
      <c r="L234" s="15">
        <v>-38</v>
      </c>
    </row>
    <row r="235" spans="1:12" ht="25.5" x14ac:dyDescent="0.35">
      <c r="A235" s="24"/>
      <c r="B235" s="34"/>
      <c r="C235" s="65"/>
      <c r="D235" s="65"/>
      <c r="E235" s="16"/>
      <c r="F235" s="21"/>
      <c r="G235" s="15"/>
      <c r="H235" s="15"/>
      <c r="I235" s="15"/>
      <c r="J235" s="15"/>
      <c r="K235" s="15"/>
      <c r="L235" s="15"/>
    </row>
    <row r="236" spans="1:12" ht="25.5" x14ac:dyDescent="0.35">
      <c r="A236" s="24">
        <v>2019</v>
      </c>
      <c r="B236" s="34" t="s">
        <v>298</v>
      </c>
      <c r="C236" s="34">
        <v>1</v>
      </c>
      <c r="D236" s="18">
        <v>3</v>
      </c>
      <c r="E236" s="16" t="s">
        <v>191</v>
      </c>
      <c r="F236" s="5">
        <v>8</v>
      </c>
      <c r="G236" s="23">
        <v>5</v>
      </c>
      <c r="H236" s="66">
        <v>3</v>
      </c>
      <c r="I236" s="66">
        <v>0</v>
      </c>
      <c r="J236" s="17">
        <v>75</v>
      </c>
      <c r="K236" s="17">
        <v>51</v>
      </c>
      <c r="L236" s="66">
        <v>24</v>
      </c>
    </row>
    <row r="237" spans="1:12" ht="25.5" x14ac:dyDescent="0.35">
      <c r="A237" s="24">
        <v>2019</v>
      </c>
      <c r="B237" s="34" t="s">
        <v>298</v>
      </c>
      <c r="C237" s="34">
        <v>2</v>
      </c>
      <c r="D237" s="18">
        <v>1</v>
      </c>
      <c r="E237" s="16" t="s">
        <v>188</v>
      </c>
      <c r="F237" s="5">
        <v>8</v>
      </c>
      <c r="G237" s="67">
        <v>7</v>
      </c>
      <c r="H237" s="67">
        <v>1</v>
      </c>
      <c r="I237" s="15">
        <v>0</v>
      </c>
      <c r="J237" s="67">
        <v>79</v>
      </c>
      <c r="K237" s="67">
        <v>43</v>
      </c>
      <c r="L237" s="15">
        <v>36</v>
      </c>
    </row>
    <row r="238" spans="1:12" ht="25.5" x14ac:dyDescent="0.35">
      <c r="A238" s="24">
        <v>2019</v>
      </c>
      <c r="B238" s="34" t="s">
        <v>298</v>
      </c>
      <c r="C238" s="34">
        <v>3</v>
      </c>
      <c r="D238" s="18">
        <v>4</v>
      </c>
      <c r="E238" s="16" t="s">
        <v>190</v>
      </c>
      <c r="F238" s="5">
        <v>9</v>
      </c>
      <c r="G238" s="67">
        <v>3</v>
      </c>
      <c r="H238" s="67">
        <v>6</v>
      </c>
      <c r="I238" s="15">
        <v>0</v>
      </c>
      <c r="J238" s="67">
        <v>64</v>
      </c>
      <c r="K238" s="67">
        <v>86</v>
      </c>
      <c r="L238" s="15">
        <v>-22</v>
      </c>
    </row>
    <row r="239" spans="1:12" ht="25.5" x14ac:dyDescent="0.35">
      <c r="A239" s="24">
        <v>2019</v>
      </c>
      <c r="B239" s="34" t="s">
        <v>298</v>
      </c>
      <c r="C239" s="34">
        <v>4</v>
      </c>
      <c r="D239" s="18">
        <v>2</v>
      </c>
      <c r="E239" s="16" t="s">
        <v>14</v>
      </c>
      <c r="F239" s="5">
        <v>9</v>
      </c>
      <c r="G239" s="67">
        <v>6</v>
      </c>
      <c r="H239" s="67">
        <v>3</v>
      </c>
      <c r="I239" s="15">
        <v>0</v>
      </c>
      <c r="J239" s="67">
        <v>82</v>
      </c>
      <c r="K239" s="67">
        <v>63</v>
      </c>
      <c r="L239" s="15">
        <v>19</v>
      </c>
    </row>
    <row r="240" spans="1:12" ht="25.5" x14ac:dyDescent="0.35">
      <c r="A240" s="24">
        <v>2019</v>
      </c>
      <c r="B240" s="34" t="s">
        <v>298</v>
      </c>
      <c r="C240" s="34">
        <v>5</v>
      </c>
      <c r="D240" s="18">
        <v>5</v>
      </c>
      <c r="E240" s="16" t="s">
        <v>38</v>
      </c>
      <c r="F240" s="5">
        <v>8</v>
      </c>
      <c r="G240" s="67">
        <v>0</v>
      </c>
      <c r="H240" s="67">
        <v>8</v>
      </c>
      <c r="I240" s="15">
        <v>0</v>
      </c>
      <c r="J240" s="67">
        <v>38</v>
      </c>
      <c r="K240" s="67">
        <v>95</v>
      </c>
      <c r="L240" s="15">
        <v>-57</v>
      </c>
    </row>
    <row r="241" spans="1:12" ht="25.5" x14ac:dyDescent="0.35">
      <c r="A241" s="24"/>
      <c r="B241" s="34"/>
      <c r="C241" s="65"/>
      <c r="D241" s="65"/>
      <c r="E241" s="16"/>
      <c r="F241" s="21"/>
      <c r="G241" s="15"/>
      <c r="H241" s="15"/>
      <c r="I241" s="15"/>
      <c r="J241" s="66"/>
      <c r="K241" s="66"/>
      <c r="L241" s="15"/>
    </row>
    <row r="242" spans="1:12" ht="25.5" x14ac:dyDescent="0.35">
      <c r="A242" s="24">
        <v>2019</v>
      </c>
      <c r="B242" s="34" t="s">
        <v>296</v>
      </c>
      <c r="C242" s="18">
        <v>1</v>
      </c>
      <c r="D242" s="18">
        <v>1</v>
      </c>
      <c r="E242" s="16" t="s">
        <v>188</v>
      </c>
      <c r="F242" s="21">
        <v>10</v>
      </c>
      <c r="G242" s="15">
        <v>7</v>
      </c>
      <c r="H242" s="15">
        <v>3</v>
      </c>
      <c r="I242" s="15">
        <v>0</v>
      </c>
      <c r="J242" s="17">
        <v>108</v>
      </c>
      <c r="K242" s="17">
        <v>67</v>
      </c>
      <c r="L242" s="15">
        <v>41</v>
      </c>
    </row>
    <row r="243" spans="1:12" ht="25.5" x14ac:dyDescent="0.35">
      <c r="A243" s="24">
        <v>2019</v>
      </c>
      <c r="B243" s="34" t="s">
        <v>296</v>
      </c>
      <c r="C243" s="18">
        <v>2</v>
      </c>
      <c r="D243" s="18">
        <v>3</v>
      </c>
      <c r="E243" s="16" t="s">
        <v>158</v>
      </c>
      <c r="F243" s="21">
        <v>10</v>
      </c>
      <c r="G243" s="15">
        <v>5</v>
      </c>
      <c r="H243" s="15">
        <v>5</v>
      </c>
      <c r="I243" s="15">
        <v>0</v>
      </c>
      <c r="J243" s="17">
        <v>81</v>
      </c>
      <c r="K243" s="17">
        <v>87</v>
      </c>
      <c r="L243" s="15">
        <v>-6</v>
      </c>
    </row>
    <row r="244" spans="1:12" ht="25.5" x14ac:dyDescent="0.35">
      <c r="A244" s="24">
        <v>2019</v>
      </c>
      <c r="B244" s="34" t="s">
        <v>296</v>
      </c>
      <c r="C244" s="18">
        <v>3</v>
      </c>
      <c r="D244" s="18">
        <v>2</v>
      </c>
      <c r="E244" s="16" t="s">
        <v>14</v>
      </c>
      <c r="F244" s="21">
        <v>10</v>
      </c>
      <c r="G244" s="15">
        <v>6</v>
      </c>
      <c r="H244" s="15">
        <v>4</v>
      </c>
      <c r="I244" s="15">
        <v>0</v>
      </c>
      <c r="J244" s="17">
        <v>75</v>
      </c>
      <c r="K244" s="17">
        <v>61</v>
      </c>
      <c r="L244" s="15">
        <v>14</v>
      </c>
    </row>
    <row r="245" spans="1:12" ht="25.5" x14ac:dyDescent="0.35">
      <c r="A245" s="24">
        <v>2019</v>
      </c>
      <c r="B245" s="34" t="s">
        <v>296</v>
      </c>
      <c r="C245" s="18">
        <v>4</v>
      </c>
      <c r="D245" s="18">
        <v>4</v>
      </c>
      <c r="E245" s="16" t="s">
        <v>190</v>
      </c>
      <c r="F245" s="21">
        <v>10</v>
      </c>
      <c r="G245" s="15">
        <v>2</v>
      </c>
      <c r="H245" s="15">
        <v>8</v>
      </c>
      <c r="I245" s="15">
        <v>0</v>
      </c>
      <c r="J245" s="17">
        <v>50</v>
      </c>
      <c r="K245" s="17">
        <v>99</v>
      </c>
      <c r="L245" s="15">
        <v>-49</v>
      </c>
    </row>
    <row r="246" spans="1:12" ht="25.5" x14ac:dyDescent="0.35">
      <c r="A246" s="24"/>
      <c r="B246" s="34"/>
      <c r="C246" s="65"/>
      <c r="D246" s="65"/>
      <c r="E246" s="16"/>
      <c r="F246" s="21"/>
      <c r="G246" s="15"/>
      <c r="H246" s="15"/>
      <c r="I246" s="15"/>
      <c r="J246" s="66"/>
      <c r="K246" s="66"/>
      <c r="L246" s="15"/>
    </row>
    <row r="247" spans="1:12" ht="25.5" x14ac:dyDescent="0.35">
      <c r="A247" s="24">
        <v>2020</v>
      </c>
      <c r="B247" s="34" t="s">
        <v>295</v>
      </c>
      <c r="C247" s="68">
        <v>1</v>
      </c>
      <c r="D247" s="68">
        <v>1</v>
      </c>
      <c r="E247" s="16" t="s">
        <v>188</v>
      </c>
      <c r="F247" s="36">
        <v>10</v>
      </c>
      <c r="G247" s="66">
        <v>10</v>
      </c>
      <c r="H247" s="66">
        <v>0</v>
      </c>
      <c r="I247" s="66">
        <v>0</v>
      </c>
      <c r="J247" s="67">
        <v>139</v>
      </c>
      <c r="K247" s="67">
        <v>56</v>
      </c>
      <c r="L247" s="66">
        <v>83</v>
      </c>
    </row>
    <row r="248" spans="1:12" ht="25.5" x14ac:dyDescent="0.35">
      <c r="A248" s="24">
        <v>2020</v>
      </c>
      <c r="B248" s="34" t="s">
        <v>295</v>
      </c>
      <c r="C248" s="18">
        <v>2</v>
      </c>
      <c r="D248" s="18">
        <v>2</v>
      </c>
      <c r="E248" s="16" t="s">
        <v>14</v>
      </c>
      <c r="F248" s="21">
        <v>10</v>
      </c>
      <c r="G248" s="15">
        <v>6</v>
      </c>
      <c r="H248" s="15">
        <v>4</v>
      </c>
      <c r="I248" s="15">
        <v>0</v>
      </c>
      <c r="J248" s="17">
        <v>69</v>
      </c>
      <c r="K248" s="17">
        <v>79</v>
      </c>
      <c r="L248" s="15">
        <v>-10</v>
      </c>
    </row>
    <row r="249" spans="1:12" ht="25.5" x14ac:dyDescent="0.35">
      <c r="A249" s="24">
        <v>2020</v>
      </c>
      <c r="B249" s="34" t="s">
        <v>295</v>
      </c>
      <c r="C249" s="18">
        <v>3</v>
      </c>
      <c r="D249" s="18">
        <v>4</v>
      </c>
      <c r="E249" s="16" t="s">
        <v>190</v>
      </c>
      <c r="F249" s="36">
        <v>10</v>
      </c>
      <c r="G249" s="66">
        <v>2</v>
      </c>
      <c r="H249" s="15">
        <v>8</v>
      </c>
      <c r="I249" s="15">
        <v>0</v>
      </c>
      <c r="J249" s="17">
        <v>61</v>
      </c>
      <c r="K249" s="17">
        <v>111</v>
      </c>
      <c r="L249" s="15">
        <v>-50</v>
      </c>
    </row>
    <row r="250" spans="1:12" ht="25.5" x14ac:dyDescent="0.35">
      <c r="A250" s="24">
        <v>2020</v>
      </c>
      <c r="B250" s="34" t="s">
        <v>295</v>
      </c>
      <c r="C250" s="18">
        <v>4</v>
      </c>
      <c r="D250" s="18">
        <v>3</v>
      </c>
      <c r="E250" s="16" t="s">
        <v>158</v>
      </c>
      <c r="F250" s="36">
        <v>10</v>
      </c>
      <c r="G250" s="66">
        <v>2</v>
      </c>
      <c r="H250" s="66">
        <v>8</v>
      </c>
      <c r="I250" s="15">
        <v>0</v>
      </c>
      <c r="J250" s="17">
        <v>76</v>
      </c>
      <c r="K250" s="17">
        <v>99</v>
      </c>
      <c r="L250" s="15">
        <v>-23</v>
      </c>
    </row>
    <row r="251" spans="1:12" ht="25.5" x14ac:dyDescent="0.35">
      <c r="A251" s="24"/>
      <c r="B251" s="34"/>
      <c r="C251" s="65"/>
      <c r="D251" s="65"/>
      <c r="E251" s="16"/>
      <c r="F251" s="36"/>
      <c r="G251" s="66"/>
      <c r="H251" s="66"/>
      <c r="I251" s="15"/>
      <c r="J251" s="66"/>
      <c r="K251" s="66"/>
      <c r="L251" s="15"/>
    </row>
    <row r="252" spans="1:12" ht="25.5" x14ac:dyDescent="0.35">
      <c r="A252" s="24">
        <v>2020</v>
      </c>
      <c r="B252" s="34" t="s">
        <v>298</v>
      </c>
      <c r="C252" s="18">
        <v>1</v>
      </c>
      <c r="D252" s="18">
        <v>1</v>
      </c>
      <c r="E252" s="16" t="s">
        <v>188</v>
      </c>
      <c r="F252" s="36">
        <v>10</v>
      </c>
      <c r="G252" s="66">
        <v>10</v>
      </c>
      <c r="H252" s="66">
        <v>0</v>
      </c>
      <c r="I252" s="15">
        <v>0</v>
      </c>
      <c r="J252" s="17">
        <v>112</v>
      </c>
      <c r="K252" s="17">
        <v>66</v>
      </c>
      <c r="L252" s="15">
        <v>46</v>
      </c>
    </row>
    <row r="253" spans="1:12" ht="25.5" x14ac:dyDescent="0.35">
      <c r="A253" s="24">
        <v>2020</v>
      </c>
      <c r="B253" s="34" t="s">
        <v>298</v>
      </c>
      <c r="C253" s="18">
        <v>2</v>
      </c>
      <c r="D253" s="18">
        <v>3</v>
      </c>
      <c r="E253" s="16" t="s">
        <v>153</v>
      </c>
      <c r="F253" s="36">
        <v>10</v>
      </c>
      <c r="G253" s="66">
        <v>3</v>
      </c>
      <c r="H253" s="66">
        <v>7</v>
      </c>
      <c r="I253" s="15">
        <v>0</v>
      </c>
      <c r="J253" s="17">
        <v>78</v>
      </c>
      <c r="K253" s="17">
        <v>88</v>
      </c>
      <c r="L253" s="15">
        <v>-10</v>
      </c>
    </row>
    <row r="254" spans="1:12" ht="25.5" x14ac:dyDescent="0.35">
      <c r="A254" s="24">
        <v>2020</v>
      </c>
      <c r="B254" s="34" t="s">
        <v>298</v>
      </c>
      <c r="C254" s="18">
        <v>3</v>
      </c>
      <c r="D254" s="18">
        <v>2</v>
      </c>
      <c r="E254" s="16" t="s">
        <v>189</v>
      </c>
      <c r="F254" s="21">
        <v>10</v>
      </c>
      <c r="G254" s="15">
        <v>4</v>
      </c>
      <c r="H254" s="15">
        <v>6</v>
      </c>
      <c r="I254" s="15">
        <v>0</v>
      </c>
      <c r="J254" s="17">
        <v>74</v>
      </c>
      <c r="K254" s="17">
        <v>85</v>
      </c>
      <c r="L254" s="15">
        <v>-11</v>
      </c>
    </row>
    <row r="255" spans="1:12" ht="25.5" x14ac:dyDescent="0.35">
      <c r="A255" s="24">
        <v>2020</v>
      </c>
      <c r="B255" s="34" t="s">
        <v>298</v>
      </c>
      <c r="C255" s="65"/>
      <c r="D255" s="18"/>
      <c r="E255" s="16" t="s">
        <v>158</v>
      </c>
      <c r="F255" s="21">
        <v>4</v>
      </c>
      <c r="G255" s="15">
        <v>0</v>
      </c>
      <c r="H255" s="15">
        <v>4</v>
      </c>
      <c r="I255" s="15">
        <v>0</v>
      </c>
      <c r="J255" s="17">
        <v>29</v>
      </c>
      <c r="K255" s="17">
        <v>54</v>
      </c>
      <c r="L255" s="15">
        <v>-25</v>
      </c>
    </row>
    <row r="257" spans="1:12" ht="25.5" x14ac:dyDescent="0.35">
      <c r="A257" s="48">
        <v>2020</v>
      </c>
      <c r="B257" s="48" t="s">
        <v>296</v>
      </c>
      <c r="C257" s="52">
        <v>1</v>
      </c>
      <c r="D257" s="52">
        <v>2</v>
      </c>
      <c r="E257" s="49" t="s">
        <v>304</v>
      </c>
      <c r="F257" s="49">
        <v>10</v>
      </c>
      <c r="G257" s="51">
        <v>8</v>
      </c>
      <c r="H257" s="51">
        <v>2</v>
      </c>
      <c r="I257" s="51">
        <v>0</v>
      </c>
      <c r="J257" s="53">
        <v>96</v>
      </c>
      <c r="K257" s="53">
        <v>67</v>
      </c>
      <c r="L257" s="51">
        <f>SUM(J257-K257)</f>
        <v>29</v>
      </c>
    </row>
    <row r="258" spans="1:12" ht="25.5" x14ac:dyDescent="0.35">
      <c r="A258" s="48">
        <v>2020</v>
      </c>
      <c r="B258" s="48" t="s">
        <v>296</v>
      </c>
      <c r="C258" s="52">
        <v>2</v>
      </c>
      <c r="D258" s="52">
        <v>4</v>
      </c>
      <c r="E258" s="49" t="s">
        <v>158</v>
      </c>
      <c r="F258" s="49">
        <v>10</v>
      </c>
      <c r="G258" s="51">
        <v>2</v>
      </c>
      <c r="H258" s="51">
        <v>8</v>
      </c>
      <c r="I258" s="51">
        <v>0</v>
      </c>
      <c r="J258" s="53">
        <v>64</v>
      </c>
      <c r="K258" s="53">
        <v>83</v>
      </c>
      <c r="L258" s="51">
        <f>SUM(J258-K258)</f>
        <v>-19</v>
      </c>
    </row>
    <row r="259" spans="1:12" ht="25.5" x14ac:dyDescent="0.35">
      <c r="A259" s="48">
        <v>2020</v>
      </c>
      <c r="B259" s="48" t="s">
        <v>296</v>
      </c>
      <c r="C259" s="52">
        <v>3</v>
      </c>
      <c r="D259" s="52">
        <v>1</v>
      </c>
      <c r="E259" s="49" t="s">
        <v>153</v>
      </c>
      <c r="F259" s="49">
        <v>10</v>
      </c>
      <c r="G259" s="51">
        <v>8</v>
      </c>
      <c r="H259" s="51">
        <v>2</v>
      </c>
      <c r="I259" s="51">
        <v>0</v>
      </c>
      <c r="J259" s="53">
        <v>102</v>
      </c>
      <c r="K259" s="53">
        <v>67</v>
      </c>
      <c r="L259" s="51">
        <f>SUM(J259-K259)</f>
        <v>35</v>
      </c>
    </row>
    <row r="260" spans="1:12" ht="25.5" x14ac:dyDescent="0.35">
      <c r="A260" s="48">
        <v>2020</v>
      </c>
      <c r="B260" s="48" t="s">
        <v>296</v>
      </c>
      <c r="C260" s="52">
        <v>4</v>
      </c>
      <c r="D260" s="52">
        <v>3</v>
      </c>
      <c r="E260" s="49" t="s">
        <v>14</v>
      </c>
      <c r="F260" s="49">
        <v>10</v>
      </c>
      <c r="G260" s="51">
        <v>2</v>
      </c>
      <c r="H260" s="51">
        <v>8</v>
      </c>
      <c r="I260" s="51">
        <v>0</v>
      </c>
      <c r="J260" s="53">
        <v>60</v>
      </c>
      <c r="K260" s="53">
        <v>105</v>
      </c>
      <c r="L260" s="51">
        <f>SUM(J260-K260)</f>
        <v>-45</v>
      </c>
    </row>
    <row r="261" spans="1:12" ht="25.5" x14ac:dyDescent="0.35">
      <c r="A261" s="42"/>
      <c r="B261" s="54"/>
      <c r="C261" s="96"/>
      <c r="D261" s="96"/>
      <c r="E261" s="42"/>
      <c r="F261" s="96"/>
      <c r="G261" s="96"/>
      <c r="H261" s="96"/>
      <c r="I261" s="96"/>
      <c r="J261" s="96"/>
      <c r="K261" s="96"/>
      <c r="L261" s="96"/>
    </row>
    <row r="262" spans="1:12" ht="25.5" x14ac:dyDescent="0.35">
      <c r="A262" s="48">
        <v>2021</v>
      </c>
      <c r="B262" s="48" t="s">
        <v>295</v>
      </c>
      <c r="C262" s="52">
        <v>1</v>
      </c>
      <c r="D262" s="52">
        <v>1</v>
      </c>
      <c r="E262" s="49" t="s">
        <v>304</v>
      </c>
      <c r="F262" s="56">
        <v>8</v>
      </c>
      <c r="G262" s="51">
        <v>8</v>
      </c>
      <c r="H262" s="51">
        <v>0</v>
      </c>
      <c r="I262" s="51">
        <v>0</v>
      </c>
      <c r="J262" s="53">
        <v>78</v>
      </c>
      <c r="K262" s="53">
        <v>51</v>
      </c>
      <c r="L262" s="51">
        <f>SUM(J262-K262)</f>
        <v>27</v>
      </c>
    </row>
    <row r="263" spans="1:12" ht="25.5" x14ac:dyDescent="0.35">
      <c r="A263" s="48" t="s">
        <v>305</v>
      </c>
      <c r="B263" s="48" t="s">
        <v>295</v>
      </c>
      <c r="C263" s="52">
        <v>2</v>
      </c>
      <c r="D263" s="52">
        <v>2</v>
      </c>
      <c r="E263" s="49" t="s">
        <v>158</v>
      </c>
      <c r="F263" s="49">
        <v>8</v>
      </c>
      <c r="G263" s="51">
        <v>4</v>
      </c>
      <c r="H263" s="51">
        <v>4</v>
      </c>
      <c r="I263" s="51">
        <v>0</v>
      </c>
      <c r="J263" s="53">
        <v>57</v>
      </c>
      <c r="K263" s="53">
        <v>56</v>
      </c>
      <c r="L263" s="51">
        <f>SUM(J263-K263)</f>
        <v>1</v>
      </c>
    </row>
    <row r="264" spans="1:12" ht="25.5" x14ac:dyDescent="0.35">
      <c r="A264" s="48">
        <v>2021</v>
      </c>
      <c r="B264" s="48" t="s">
        <v>295</v>
      </c>
      <c r="C264" s="52">
        <v>3</v>
      </c>
      <c r="D264" s="52">
        <v>3</v>
      </c>
      <c r="E264" s="49" t="s">
        <v>308</v>
      </c>
      <c r="F264" s="49">
        <v>8</v>
      </c>
      <c r="G264" s="51">
        <v>3</v>
      </c>
      <c r="H264" s="51">
        <v>5</v>
      </c>
      <c r="I264" s="51">
        <v>0</v>
      </c>
      <c r="J264" s="53">
        <v>49</v>
      </c>
      <c r="K264" s="53">
        <v>65</v>
      </c>
      <c r="L264" s="51">
        <f>SUM(J264-K264)</f>
        <v>-16</v>
      </c>
    </row>
    <row r="265" spans="1:12" ht="25.5" x14ac:dyDescent="0.35">
      <c r="A265" s="48">
        <v>2021</v>
      </c>
      <c r="B265" s="48" t="s">
        <v>295</v>
      </c>
      <c r="C265" s="52">
        <v>4</v>
      </c>
      <c r="D265" s="52">
        <v>4</v>
      </c>
      <c r="E265" s="49" t="s">
        <v>14</v>
      </c>
      <c r="F265" s="49">
        <v>8</v>
      </c>
      <c r="G265" s="51">
        <v>1</v>
      </c>
      <c r="H265" s="51">
        <v>7</v>
      </c>
      <c r="I265" s="51">
        <v>0</v>
      </c>
      <c r="J265" s="53">
        <v>65</v>
      </c>
      <c r="K265" s="53">
        <v>77</v>
      </c>
      <c r="L265" s="51">
        <f>SUM(J265-K265)</f>
        <v>-12</v>
      </c>
    </row>
    <row r="266" spans="1:12" x14ac:dyDescent="0.25">
      <c r="A266" s="42"/>
      <c r="B266" s="42"/>
      <c r="C266" s="96"/>
      <c r="D266" s="96"/>
      <c r="E266" s="42"/>
      <c r="F266" s="96"/>
      <c r="G266" s="96"/>
      <c r="H266" s="96"/>
      <c r="I266" s="96"/>
      <c r="J266" s="96"/>
      <c r="K266" s="96"/>
      <c r="L266" s="96"/>
    </row>
    <row r="267" spans="1:12" ht="25.5" x14ac:dyDescent="0.35">
      <c r="A267" s="48">
        <v>2021</v>
      </c>
      <c r="B267" s="48" t="s">
        <v>299</v>
      </c>
      <c r="C267" s="52">
        <v>1</v>
      </c>
      <c r="D267" s="52">
        <v>3</v>
      </c>
      <c r="E267" s="49" t="s">
        <v>14</v>
      </c>
      <c r="F267" s="49">
        <v>8</v>
      </c>
      <c r="G267" s="51">
        <v>5</v>
      </c>
      <c r="H267" s="53">
        <v>3</v>
      </c>
      <c r="I267" s="51">
        <v>0</v>
      </c>
      <c r="J267" s="53">
        <v>69</v>
      </c>
      <c r="K267" s="53">
        <v>70</v>
      </c>
      <c r="L267" s="51">
        <f>SUM(J267-K267)</f>
        <v>-1</v>
      </c>
    </row>
    <row r="268" spans="1:12" ht="25.5" x14ac:dyDescent="0.35">
      <c r="A268" s="48" t="s">
        <v>305</v>
      </c>
      <c r="B268" s="48" t="s">
        <v>299</v>
      </c>
      <c r="C268" s="52">
        <v>2</v>
      </c>
      <c r="D268" s="52">
        <v>1</v>
      </c>
      <c r="E268" s="49" t="s">
        <v>304</v>
      </c>
      <c r="F268" s="49">
        <v>8</v>
      </c>
      <c r="G268" s="51">
        <v>6</v>
      </c>
      <c r="H268" s="51">
        <v>2</v>
      </c>
      <c r="I268" s="51">
        <v>0</v>
      </c>
      <c r="J268" s="53">
        <v>60</v>
      </c>
      <c r="K268" s="53">
        <v>48</v>
      </c>
      <c r="L268" s="51">
        <f>SUM(J268-K268)</f>
        <v>12</v>
      </c>
    </row>
    <row r="269" spans="1:12" ht="25.5" x14ac:dyDescent="0.35">
      <c r="A269" s="48" t="s">
        <v>305</v>
      </c>
      <c r="B269" s="48" t="s">
        <v>299</v>
      </c>
      <c r="C269" s="52">
        <v>3</v>
      </c>
      <c r="D269" s="52">
        <v>2</v>
      </c>
      <c r="E269" s="49" t="s">
        <v>158</v>
      </c>
      <c r="F269" s="49">
        <v>8</v>
      </c>
      <c r="G269" s="51">
        <v>4</v>
      </c>
      <c r="H269" s="51">
        <v>4</v>
      </c>
      <c r="I269" s="51">
        <v>0</v>
      </c>
      <c r="J269" s="53">
        <v>57</v>
      </c>
      <c r="K269" s="53">
        <v>51</v>
      </c>
      <c r="L269" s="51">
        <f>SUM(J269-K269)</f>
        <v>6</v>
      </c>
    </row>
    <row r="270" spans="1:12" ht="25.5" x14ac:dyDescent="0.35">
      <c r="A270" s="48" t="s">
        <v>305</v>
      </c>
      <c r="B270" s="48" t="s">
        <v>299</v>
      </c>
      <c r="C270" s="52">
        <v>4</v>
      </c>
      <c r="D270" s="52">
        <v>4</v>
      </c>
      <c r="E270" s="49" t="s">
        <v>153</v>
      </c>
      <c r="F270" s="49">
        <v>8</v>
      </c>
      <c r="G270" s="51">
        <v>1</v>
      </c>
      <c r="H270" s="51">
        <v>7</v>
      </c>
      <c r="I270" s="51">
        <v>0</v>
      </c>
      <c r="J270" s="53">
        <v>46</v>
      </c>
      <c r="K270" s="53">
        <v>63</v>
      </c>
      <c r="L270" s="51">
        <f>SUM(J270-K270)</f>
        <v>-17</v>
      </c>
    </row>
    <row r="271" spans="1:12" x14ac:dyDescent="0.25">
      <c r="A271" s="42"/>
      <c r="B271" s="42"/>
      <c r="C271" s="96"/>
      <c r="D271" s="96"/>
      <c r="E271" s="42"/>
      <c r="F271" s="96"/>
      <c r="G271" s="96"/>
      <c r="H271" s="96"/>
      <c r="I271" s="96"/>
      <c r="J271" s="96"/>
      <c r="K271" s="96"/>
      <c r="L271" s="96"/>
    </row>
    <row r="272" spans="1:12" ht="25.5" x14ac:dyDescent="0.35">
      <c r="A272" s="48">
        <v>2021</v>
      </c>
      <c r="B272" s="48" t="s">
        <v>298</v>
      </c>
      <c r="C272" s="52">
        <v>1</v>
      </c>
      <c r="D272" s="52">
        <v>3</v>
      </c>
      <c r="E272" s="49" t="s">
        <v>309</v>
      </c>
      <c r="F272" s="49">
        <v>10</v>
      </c>
      <c r="G272" s="51">
        <v>5</v>
      </c>
      <c r="H272" s="51">
        <v>5</v>
      </c>
      <c r="I272" s="51">
        <v>0</v>
      </c>
      <c r="J272" s="53">
        <v>97</v>
      </c>
      <c r="K272" s="53">
        <v>84</v>
      </c>
      <c r="L272" s="51">
        <f>SUM(J272-K272)</f>
        <v>13</v>
      </c>
    </row>
    <row r="273" spans="1:12" ht="25.5" x14ac:dyDescent="0.35">
      <c r="A273" s="48">
        <v>2021</v>
      </c>
      <c r="B273" s="48" t="s">
        <v>298</v>
      </c>
      <c r="C273" s="52">
        <v>2</v>
      </c>
      <c r="D273" s="52">
        <v>4</v>
      </c>
      <c r="E273" s="49" t="s">
        <v>153</v>
      </c>
      <c r="F273" s="49">
        <v>10</v>
      </c>
      <c r="G273" s="51">
        <v>3</v>
      </c>
      <c r="H273" s="51">
        <v>7</v>
      </c>
      <c r="I273" s="51">
        <v>0</v>
      </c>
      <c r="J273" s="53">
        <v>72</v>
      </c>
      <c r="K273" s="53">
        <v>94</v>
      </c>
      <c r="L273" s="51">
        <f>SUM(J273-K273)</f>
        <v>-22</v>
      </c>
    </row>
    <row r="274" spans="1:12" ht="25.5" x14ac:dyDescent="0.35">
      <c r="A274" s="48">
        <v>2021</v>
      </c>
      <c r="B274" s="48" t="s">
        <v>298</v>
      </c>
      <c r="C274" s="52">
        <v>3</v>
      </c>
      <c r="D274" s="52">
        <v>1</v>
      </c>
      <c r="E274" s="49" t="s">
        <v>158</v>
      </c>
      <c r="F274" s="49">
        <v>10</v>
      </c>
      <c r="G274" s="51">
        <v>7</v>
      </c>
      <c r="H274" s="51">
        <v>3</v>
      </c>
      <c r="I274" s="51">
        <v>0</v>
      </c>
      <c r="J274" s="53">
        <v>98</v>
      </c>
      <c r="K274" s="53">
        <v>83</v>
      </c>
      <c r="L274" s="51">
        <f>SUM(J274-K274)</f>
        <v>15</v>
      </c>
    </row>
    <row r="275" spans="1:12" ht="25.5" x14ac:dyDescent="0.35">
      <c r="A275" s="48">
        <v>2021</v>
      </c>
      <c r="B275" s="48" t="s">
        <v>298</v>
      </c>
      <c r="C275" s="52">
        <v>4</v>
      </c>
      <c r="D275" s="52">
        <v>2</v>
      </c>
      <c r="E275" s="49" t="s">
        <v>14</v>
      </c>
      <c r="F275" s="49">
        <v>10</v>
      </c>
      <c r="G275" s="51">
        <v>5</v>
      </c>
      <c r="H275" s="51">
        <v>5</v>
      </c>
      <c r="I275" s="51">
        <v>0</v>
      </c>
      <c r="J275" s="53">
        <v>81</v>
      </c>
      <c r="K275" s="53">
        <v>87</v>
      </c>
      <c r="L275" s="51">
        <f>SUM(J275-K275)</f>
        <v>-6</v>
      </c>
    </row>
    <row r="276" spans="1:12" x14ac:dyDescent="0.25">
      <c r="A276" s="42"/>
      <c r="B276" s="42"/>
      <c r="C276" s="96"/>
      <c r="D276" s="96"/>
      <c r="E276" s="42"/>
      <c r="F276" s="96"/>
      <c r="G276" s="96"/>
      <c r="H276" s="96"/>
      <c r="I276" s="96"/>
      <c r="J276" s="96"/>
      <c r="K276" s="96"/>
      <c r="L276" s="96"/>
    </row>
    <row r="277" spans="1:12" ht="25.5" x14ac:dyDescent="0.35">
      <c r="A277" s="48" t="s">
        <v>305</v>
      </c>
      <c r="B277" s="48" t="s">
        <v>296</v>
      </c>
      <c r="C277" s="52">
        <v>1</v>
      </c>
      <c r="D277" s="52">
        <v>4</v>
      </c>
      <c r="E277" s="49" t="s">
        <v>158</v>
      </c>
      <c r="F277" s="49">
        <v>10</v>
      </c>
      <c r="G277" s="50">
        <v>3</v>
      </c>
      <c r="H277" s="50">
        <v>7</v>
      </c>
      <c r="I277" s="50">
        <v>0</v>
      </c>
      <c r="J277" s="53">
        <v>70</v>
      </c>
      <c r="K277" s="53">
        <v>98</v>
      </c>
      <c r="L277" s="51">
        <f>SUM(J277-K277)</f>
        <v>-28</v>
      </c>
    </row>
    <row r="278" spans="1:12" ht="25.5" x14ac:dyDescent="0.35">
      <c r="A278" s="48" t="s">
        <v>305</v>
      </c>
      <c r="B278" s="48" t="s">
        <v>296</v>
      </c>
      <c r="C278" s="52">
        <v>2</v>
      </c>
      <c r="D278" s="52">
        <v>3</v>
      </c>
      <c r="E278" s="49" t="s">
        <v>14</v>
      </c>
      <c r="F278" s="49">
        <v>10</v>
      </c>
      <c r="G278" s="50">
        <v>4</v>
      </c>
      <c r="H278" s="50">
        <v>6</v>
      </c>
      <c r="I278" s="50">
        <v>0</v>
      </c>
      <c r="J278" s="53">
        <v>73</v>
      </c>
      <c r="K278" s="53">
        <v>96</v>
      </c>
      <c r="L278" s="51">
        <f>SUM(J278-K278)</f>
        <v>-23</v>
      </c>
    </row>
    <row r="279" spans="1:12" ht="25.5" x14ac:dyDescent="0.35">
      <c r="A279" s="48" t="s">
        <v>305</v>
      </c>
      <c r="B279" s="48" t="s">
        <v>296</v>
      </c>
      <c r="C279" s="52">
        <v>3</v>
      </c>
      <c r="D279" s="52">
        <v>1</v>
      </c>
      <c r="E279" s="49" t="s">
        <v>309</v>
      </c>
      <c r="F279" s="49">
        <v>10</v>
      </c>
      <c r="G279" s="50">
        <v>8</v>
      </c>
      <c r="H279" s="50">
        <v>2</v>
      </c>
      <c r="I279" s="50">
        <v>0</v>
      </c>
      <c r="J279" s="53">
        <v>128</v>
      </c>
      <c r="K279" s="53">
        <v>86</v>
      </c>
      <c r="L279" s="51">
        <f>SUM(J279-K279)</f>
        <v>42</v>
      </c>
    </row>
    <row r="280" spans="1:12" ht="25.5" x14ac:dyDescent="0.35">
      <c r="A280" s="48" t="s">
        <v>305</v>
      </c>
      <c r="B280" s="48" t="s">
        <v>296</v>
      </c>
      <c r="C280" s="52">
        <v>4</v>
      </c>
      <c r="D280" s="52">
        <v>2</v>
      </c>
      <c r="E280" s="49" t="s">
        <v>153</v>
      </c>
      <c r="F280" s="49">
        <v>10</v>
      </c>
      <c r="G280" s="50">
        <v>5</v>
      </c>
      <c r="H280" s="50">
        <v>5</v>
      </c>
      <c r="I280" s="50">
        <v>0</v>
      </c>
      <c r="J280" s="53">
        <v>108</v>
      </c>
      <c r="K280" s="53">
        <v>99</v>
      </c>
      <c r="L280" s="51">
        <f>SUM(J280-K280)</f>
        <v>9</v>
      </c>
    </row>
    <row r="282" spans="1:12" ht="25.5" x14ac:dyDescent="0.35">
      <c r="A282" s="48">
        <v>2022</v>
      </c>
      <c r="B282" s="48" t="s">
        <v>295</v>
      </c>
      <c r="C282" s="52">
        <v>1</v>
      </c>
      <c r="D282" s="52">
        <v>1</v>
      </c>
      <c r="E282" s="49" t="s">
        <v>314</v>
      </c>
      <c r="F282" s="49">
        <v>10</v>
      </c>
      <c r="G282" s="50">
        <v>9</v>
      </c>
      <c r="H282" s="50">
        <v>1</v>
      </c>
      <c r="I282" s="50">
        <v>0</v>
      </c>
      <c r="J282" s="50">
        <v>122</v>
      </c>
      <c r="K282" s="50">
        <v>66</v>
      </c>
      <c r="L282" s="51">
        <f>SUM(J282-K282)</f>
        <v>56</v>
      </c>
    </row>
    <row r="283" spans="1:12" ht="25.5" x14ac:dyDescent="0.35">
      <c r="A283" s="48">
        <v>2022</v>
      </c>
      <c r="B283" s="48" t="s">
        <v>295</v>
      </c>
      <c r="C283" s="52">
        <v>2</v>
      </c>
      <c r="D283" s="52">
        <v>3</v>
      </c>
      <c r="E283" s="49" t="s">
        <v>158</v>
      </c>
      <c r="F283" s="49">
        <v>10</v>
      </c>
      <c r="G283" s="50">
        <v>5</v>
      </c>
      <c r="H283" s="50">
        <v>5</v>
      </c>
      <c r="I283" s="50">
        <v>0</v>
      </c>
      <c r="J283" s="50">
        <v>80</v>
      </c>
      <c r="K283" s="50">
        <v>84</v>
      </c>
      <c r="L283" s="51">
        <f>SUM(J283-K283)</f>
        <v>-4</v>
      </c>
    </row>
    <row r="284" spans="1:12" ht="25.5" x14ac:dyDescent="0.35">
      <c r="A284" s="48">
        <v>2022</v>
      </c>
      <c r="B284" s="48" t="s">
        <v>295</v>
      </c>
      <c r="C284" s="52">
        <v>3</v>
      </c>
      <c r="D284" s="52">
        <v>2</v>
      </c>
      <c r="E284" s="49" t="s">
        <v>309</v>
      </c>
      <c r="F284" s="49">
        <v>10</v>
      </c>
      <c r="G284" s="50">
        <v>5</v>
      </c>
      <c r="H284" s="50">
        <v>5</v>
      </c>
      <c r="I284" s="50">
        <v>0</v>
      </c>
      <c r="J284" s="50">
        <v>89</v>
      </c>
      <c r="K284" s="50">
        <v>75</v>
      </c>
      <c r="L284" s="51">
        <f>SUM(J284-K284)</f>
        <v>14</v>
      </c>
    </row>
    <row r="285" spans="1:12" ht="25.5" x14ac:dyDescent="0.35">
      <c r="A285" s="48">
        <v>2022</v>
      </c>
      <c r="B285" s="48" t="s">
        <v>295</v>
      </c>
      <c r="C285" s="52">
        <v>4</v>
      </c>
      <c r="D285" s="52">
        <v>4</v>
      </c>
      <c r="E285" s="49" t="s">
        <v>14</v>
      </c>
      <c r="F285" s="49">
        <v>10</v>
      </c>
      <c r="G285" s="50">
        <v>1</v>
      </c>
      <c r="H285" s="50">
        <v>8</v>
      </c>
      <c r="I285" s="50">
        <v>0</v>
      </c>
      <c r="J285" s="50">
        <v>63</v>
      </c>
      <c r="K285" s="50">
        <v>129</v>
      </c>
      <c r="L285" s="51">
        <f>SUM(J285-K285)</f>
        <v>-66</v>
      </c>
    </row>
    <row r="287" spans="1:12" ht="25.5" x14ac:dyDescent="0.35">
      <c r="A287" s="65">
        <v>2022</v>
      </c>
      <c r="B287" s="65" t="s">
        <v>299</v>
      </c>
      <c r="C287" s="68">
        <v>1</v>
      </c>
      <c r="D287" s="68">
        <v>2</v>
      </c>
      <c r="E287" s="69" t="s">
        <v>158</v>
      </c>
      <c r="F287" s="69">
        <v>10</v>
      </c>
      <c r="G287" s="70">
        <v>6</v>
      </c>
      <c r="H287" s="70">
        <v>4</v>
      </c>
      <c r="I287" s="70">
        <v>0</v>
      </c>
      <c r="J287" s="67">
        <v>83</v>
      </c>
      <c r="K287" s="67">
        <v>65</v>
      </c>
      <c r="L287" s="66">
        <v>18</v>
      </c>
    </row>
    <row r="288" spans="1:12" ht="25.5" x14ac:dyDescent="0.35">
      <c r="A288" s="65">
        <v>2022</v>
      </c>
      <c r="B288" s="65" t="s">
        <v>299</v>
      </c>
      <c r="C288" s="68">
        <v>2</v>
      </c>
      <c r="D288" s="68">
        <v>4</v>
      </c>
      <c r="E288" s="69" t="s">
        <v>153</v>
      </c>
      <c r="F288" s="69">
        <v>10</v>
      </c>
      <c r="G288" s="70">
        <v>2</v>
      </c>
      <c r="H288" s="70">
        <v>8</v>
      </c>
      <c r="I288" s="70">
        <v>0</v>
      </c>
      <c r="J288" s="67">
        <v>64</v>
      </c>
      <c r="K288" s="67">
        <v>100</v>
      </c>
      <c r="L288" s="66">
        <v>-36</v>
      </c>
    </row>
    <row r="289" spans="1:12" ht="25.5" x14ac:dyDescent="0.35">
      <c r="A289" s="65">
        <v>2022</v>
      </c>
      <c r="B289" s="65" t="s">
        <v>299</v>
      </c>
      <c r="C289" s="68">
        <v>3</v>
      </c>
      <c r="D289" s="68">
        <v>3</v>
      </c>
      <c r="E289" s="69" t="s">
        <v>14</v>
      </c>
      <c r="F289" s="69">
        <v>10</v>
      </c>
      <c r="G289" s="70">
        <v>5</v>
      </c>
      <c r="H289" s="70">
        <v>5</v>
      </c>
      <c r="I289" s="70">
        <v>0</v>
      </c>
      <c r="J289" s="67">
        <v>70</v>
      </c>
      <c r="K289" s="67">
        <v>67</v>
      </c>
      <c r="L289" s="66">
        <v>3</v>
      </c>
    </row>
    <row r="290" spans="1:12" ht="25.5" x14ac:dyDescent="0.35">
      <c r="A290" s="65">
        <v>2022</v>
      </c>
      <c r="B290" s="65" t="s">
        <v>299</v>
      </c>
      <c r="C290" s="68">
        <v>4</v>
      </c>
      <c r="D290" s="68">
        <v>1</v>
      </c>
      <c r="E290" s="69" t="s">
        <v>314</v>
      </c>
      <c r="F290" s="69">
        <v>10</v>
      </c>
      <c r="G290" s="70">
        <v>7</v>
      </c>
      <c r="H290" s="70">
        <v>3</v>
      </c>
      <c r="I290" s="70">
        <v>0</v>
      </c>
      <c r="J290" s="67">
        <v>85</v>
      </c>
      <c r="K290" s="67">
        <v>70</v>
      </c>
      <c r="L290" s="66">
        <v>15</v>
      </c>
    </row>
    <row r="293" spans="1:12" s="71" customFormat="1" ht="25.5" x14ac:dyDescent="0.35">
      <c r="A293" s="65">
        <v>2022</v>
      </c>
      <c r="B293" s="65" t="s">
        <v>321</v>
      </c>
      <c r="C293" s="68">
        <v>1</v>
      </c>
      <c r="D293" s="68">
        <v>1</v>
      </c>
      <c r="E293" s="69" t="s">
        <v>14</v>
      </c>
      <c r="F293" s="69">
        <v>10</v>
      </c>
      <c r="G293" s="70">
        <v>10</v>
      </c>
      <c r="H293" s="70">
        <v>0</v>
      </c>
      <c r="I293" s="70">
        <v>0</v>
      </c>
      <c r="J293" s="67">
        <v>96</v>
      </c>
      <c r="K293" s="67">
        <v>30</v>
      </c>
      <c r="L293" s="66">
        <v>66</v>
      </c>
    </row>
    <row r="294" spans="1:12" s="71" customFormat="1" ht="25.5" x14ac:dyDescent="0.35">
      <c r="A294" s="65">
        <v>2022</v>
      </c>
      <c r="B294" s="65" t="s">
        <v>321</v>
      </c>
      <c r="C294" s="68">
        <v>2</v>
      </c>
      <c r="D294" s="68">
        <v>2</v>
      </c>
      <c r="E294" s="69" t="s">
        <v>322</v>
      </c>
      <c r="F294" s="69">
        <v>10</v>
      </c>
      <c r="G294" s="70">
        <v>7</v>
      </c>
      <c r="H294" s="70">
        <v>3</v>
      </c>
      <c r="I294" s="70">
        <v>0</v>
      </c>
      <c r="J294" s="67">
        <v>78</v>
      </c>
      <c r="K294" s="67">
        <v>47</v>
      </c>
      <c r="L294" s="66">
        <v>31</v>
      </c>
    </row>
    <row r="295" spans="1:12" s="71" customFormat="1" ht="25.5" x14ac:dyDescent="0.35">
      <c r="A295" s="65">
        <v>2022</v>
      </c>
      <c r="B295" s="65" t="s">
        <v>321</v>
      </c>
      <c r="C295" s="68">
        <v>3</v>
      </c>
      <c r="D295" s="68">
        <v>3</v>
      </c>
      <c r="E295" s="69" t="s">
        <v>158</v>
      </c>
      <c r="F295" s="69">
        <v>10</v>
      </c>
      <c r="G295" s="70">
        <v>6</v>
      </c>
      <c r="H295" s="70">
        <v>4</v>
      </c>
      <c r="I295" s="70">
        <v>0</v>
      </c>
      <c r="J295" s="67">
        <v>90</v>
      </c>
      <c r="K295" s="67">
        <v>65</v>
      </c>
      <c r="L295" s="66">
        <v>25</v>
      </c>
    </row>
    <row r="296" spans="1:12" s="71" customFormat="1" ht="25.5" x14ac:dyDescent="0.35">
      <c r="A296" s="65">
        <v>2022</v>
      </c>
      <c r="B296" s="65" t="s">
        <v>321</v>
      </c>
      <c r="C296" s="68">
        <v>4</v>
      </c>
      <c r="D296" s="68">
        <v>4</v>
      </c>
      <c r="E296" s="69" t="s">
        <v>316</v>
      </c>
      <c r="F296" s="69">
        <v>10</v>
      </c>
      <c r="G296" s="70">
        <v>2</v>
      </c>
      <c r="H296" s="70">
        <v>8</v>
      </c>
      <c r="I296" s="70">
        <v>0</v>
      </c>
      <c r="J296" s="67">
        <v>50</v>
      </c>
      <c r="K296" s="67">
        <v>109</v>
      </c>
      <c r="L296" s="66">
        <v>-59</v>
      </c>
    </row>
    <row r="297" spans="1:12" s="71" customFormat="1" ht="25.5" x14ac:dyDescent="0.35">
      <c r="A297" s="65">
        <v>2022</v>
      </c>
      <c r="B297" s="65" t="s">
        <v>321</v>
      </c>
      <c r="C297" s="68">
        <v>5</v>
      </c>
      <c r="D297" s="68">
        <v>5</v>
      </c>
      <c r="E297" s="69" t="s">
        <v>323</v>
      </c>
      <c r="F297" s="69">
        <v>9</v>
      </c>
      <c r="G297" s="70">
        <v>2</v>
      </c>
      <c r="H297" s="70">
        <v>7</v>
      </c>
      <c r="I297" s="70">
        <v>0</v>
      </c>
      <c r="J297" s="67">
        <v>54</v>
      </c>
      <c r="K297" s="67">
        <v>85</v>
      </c>
      <c r="L297" s="66">
        <v>-31</v>
      </c>
    </row>
    <row r="298" spans="1:12" s="71" customFormat="1" ht="25.5" x14ac:dyDescent="0.35">
      <c r="A298" s="65">
        <v>2022</v>
      </c>
      <c r="B298" s="65" t="s">
        <v>321</v>
      </c>
      <c r="C298" s="68">
        <v>6</v>
      </c>
      <c r="D298" s="68">
        <v>6</v>
      </c>
      <c r="E298" s="69" t="s">
        <v>314</v>
      </c>
      <c r="F298" s="69">
        <v>9</v>
      </c>
      <c r="G298" s="70">
        <v>1</v>
      </c>
      <c r="H298" s="70">
        <v>8</v>
      </c>
      <c r="I298" s="70">
        <v>0</v>
      </c>
      <c r="J298" s="67">
        <v>56</v>
      </c>
      <c r="K298" s="67">
        <v>88</v>
      </c>
      <c r="L298" s="66">
        <v>-32</v>
      </c>
    </row>
    <row r="300" spans="1:12" ht="25.5" x14ac:dyDescent="0.35">
      <c r="A300" s="65">
        <v>2022</v>
      </c>
      <c r="B300" s="65" t="s">
        <v>296</v>
      </c>
      <c r="C300" s="68">
        <v>1</v>
      </c>
      <c r="D300" s="68">
        <v>2</v>
      </c>
      <c r="E300" s="69" t="s">
        <v>188</v>
      </c>
      <c r="F300" s="82">
        <v>10</v>
      </c>
      <c r="G300" s="70">
        <v>8</v>
      </c>
      <c r="H300" s="70">
        <v>2</v>
      </c>
      <c r="I300" s="70">
        <v>0</v>
      </c>
      <c r="J300" s="67">
        <v>93</v>
      </c>
      <c r="K300" s="67">
        <v>54</v>
      </c>
      <c r="L300" s="66">
        <f>SUM(J300-K300)</f>
        <v>39</v>
      </c>
    </row>
    <row r="301" spans="1:12" ht="25.5" x14ac:dyDescent="0.35">
      <c r="A301" s="65">
        <v>2022</v>
      </c>
      <c r="B301" s="65" t="s">
        <v>296</v>
      </c>
      <c r="C301" s="68">
        <v>2</v>
      </c>
      <c r="D301" s="68">
        <v>1</v>
      </c>
      <c r="E301" s="69" t="s">
        <v>314</v>
      </c>
      <c r="F301" s="82">
        <v>10</v>
      </c>
      <c r="G301" s="70">
        <v>7</v>
      </c>
      <c r="H301" s="70">
        <v>3</v>
      </c>
      <c r="I301" s="70">
        <v>0</v>
      </c>
      <c r="J301" s="67">
        <v>80</v>
      </c>
      <c r="K301" s="67">
        <v>55</v>
      </c>
      <c r="L301" s="66">
        <f>SUM(J301-K301)</f>
        <v>25</v>
      </c>
    </row>
    <row r="302" spans="1:12" ht="25.5" x14ac:dyDescent="0.35">
      <c r="A302" s="65">
        <v>2022</v>
      </c>
      <c r="B302" s="65" t="s">
        <v>296</v>
      </c>
      <c r="C302" s="68">
        <v>3</v>
      </c>
      <c r="D302" s="68">
        <v>3</v>
      </c>
      <c r="E302" s="69" t="s">
        <v>14</v>
      </c>
      <c r="F302" s="82">
        <v>10</v>
      </c>
      <c r="G302" s="70">
        <v>6</v>
      </c>
      <c r="H302" s="70">
        <v>4</v>
      </c>
      <c r="I302" s="70">
        <v>0</v>
      </c>
      <c r="J302" s="67">
        <v>67</v>
      </c>
      <c r="K302" s="67">
        <v>65</v>
      </c>
      <c r="L302" s="66">
        <f>SUM(J302-K302)</f>
        <v>2</v>
      </c>
    </row>
    <row r="303" spans="1:12" ht="25.5" x14ac:dyDescent="0.35">
      <c r="A303" s="65">
        <v>2022</v>
      </c>
      <c r="B303" s="65" t="s">
        <v>296</v>
      </c>
      <c r="C303" s="68">
        <v>4</v>
      </c>
      <c r="D303" s="68">
        <v>4</v>
      </c>
      <c r="E303" s="69" t="s">
        <v>324</v>
      </c>
      <c r="F303" s="82">
        <v>10</v>
      </c>
      <c r="G303" s="70">
        <v>0</v>
      </c>
      <c r="H303" s="70">
        <v>10</v>
      </c>
      <c r="I303" s="70">
        <v>0</v>
      </c>
      <c r="J303" s="67">
        <v>47</v>
      </c>
      <c r="K303" s="67">
        <v>112</v>
      </c>
      <c r="L303" s="66">
        <f>SUM(J303-K303)</f>
        <v>-65</v>
      </c>
    </row>
    <row r="304" spans="1:12" ht="25.5" x14ac:dyDescent="0.35">
      <c r="A304" s="65">
        <v>2022</v>
      </c>
      <c r="B304" s="65" t="s">
        <v>296</v>
      </c>
      <c r="C304" s="68"/>
      <c r="D304" s="68"/>
      <c r="E304" s="69" t="s">
        <v>158</v>
      </c>
      <c r="F304" s="82">
        <v>4</v>
      </c>
      <c r="G304" s="70">
        <v>1</v>
      </c>
      <c r="H304" s="70">
        <v>3</v>
      </c>
      <c r="I304" s="70">
        <v>0</v>
      </c>
      <c r="J304" s="67">
        <v>25</v>
      </c>
      <c r="K304" s="67">
        <v>26</v>
      </c>
      <c r="L304" s="66">
        <f>SUM(J304-K304)</f>
        <v>-1</v>
      </c>
    </row>
    <row r="305" spans="1:12" x14ac:dyDescent="0.25">
      <c r="A305" s="71"/>
      <c r="B305" s="71"/>
      <c r="C305" s="96"/>
      <c r="D305" s="96"/>
      <c r="E305" s="6"/>
      <c r="F305" s="96"/>
      <c r="G305" s="96"/>
      <c r="H305" s="96"/>
      <c r="I305" s="96"/>
      <c r="J305" s="96"/>
      <c r="K305" s="96"/>
      <c r="L305" s="96"/>
    </row>
    <row r="306" spans="1:12" ht="25.5" x14ac:dyDescent="0.35">
      <c r="A306" s="65">
        <v>2023</v>
      </c>
      <c r="B306" s="65" t="s">
        <v>295</v>
      </c>
      <c r="C306" s="68">
        <v>1</v>
      </c>
      <c r="D306" s="68">
        <v>2</v>
      </c>
      <c r="E306" s="69" t="s">
        <v>325</v>
      </c>
      <c r="F306" s="82">
        <v>8</v>
      </c>
      <c r="G306" s="70">
        <v>5</v>
      </c>
      <c r="H306" s="70">
        <v>3</v>
      </c>
      <c r="I306" s="70">
        <v>0</v>
      </c>
      <c r="J306" s="67">
        <v>71</v>
      </c>
      <c r="K306" s="67">
        <v>56</v>
      </c>
      <c r="L306" s="66">
        <f>SUM(J306-K306)</f>
        <v>15</v>
      </c>
    </row>
    <row r="307" spans="1:12" ht="25.5" x14ac:dyDescent="0.35">
      <c r="A307" s="65">
        <v>2023</v>
      </c>
      <c r="B307" s="65" t="s">
        <v>295</v>
      </c>
      <c r="C307" s="68">
        <v>2</v>
      </c>
      <c r="D307" s="68">
        <v>1</v>
      </c>
      <c r="E307" s="69" t="s">
        <v>314</v>
      </c>
      <c r="F307" s="82">
        <v>8</v>
      </c>
      <c r="G307" s="70">
        <v>6</v>
      </c>
      <c r="H307" s="70">
        <v>2</v>
      </c>
      <c r="I307" s="70">
        <v>0</v>
      </c>
      <c r="J307" s="67">
        <v>53</v>
      </c>
      <c r="K307" s="67">
        <v>33</v>
      </c>
      <c r="L307" s="66">
        <f>SUM(J307-K307)</f>
        <v>20</v>
      </c>
    </row>
    <row r="308" spans="1:12" ht="25.5" x14ac:dyDescent="0.35">
      <c r="A308" s="65">
        <v>2023</v>
      </c>
      <c r="B308" s="65" t="s">
        <v>295</v>
      </c>
      <c r="C308" s="68">
        <v>3</v>
      </c>
      <c r="D308" s="68">
        <v>3</v>
      </c>
      <c r="E308" s="69" t="s">
        <v>324</v>
      </c>
      <c r="F308" s="82">
        <v>8</v>
      </c>
      <c r="G308" s="70">
        <v>4</v>
      </c>
      <c r="H308" s="70">
        <v>4</v>
      </c>
      <c r="I308" s="70">
        <v>0</v>
      </c>
      <c r="J308" s="67">
        <v>67</v>
      </c>
      <c r="K308" s="67">
        <v>79</v>
      </c>
      <c r="L308" s="66">
        <f>SUM(J308-K308)</f>
        <v>-12</v>
      </c>
    </row>
    <row r="309" spans="1:12" ht="25.5" x14ac:dyDescent="0.35">
      <c r="A309" s="65">
        <v>2023</v>
      </c>
      <c r="B309" s="65" t="s">
        <v>295</v>
      </c>
      <c r="C309" s="68">
        <v>4</v>
      </c>
      <c r="D309" s="68">
        <v>4</v>
      </c>
      <c r="E309" s="69" t="s">
        <v>14</v>
      </c>
      <c r="F309" s="82">
        <v>8</v>
      </c>
      <c r="G309" s="70">
        <v>1</v>
      </c>
      <c r="H309" s="70">
        <v>7</v>
      </c>
      <c r="I309" s="70">
        <v>0</v>
      </c>
      <c r="J309" s="67">
        <v>47</v>
      </c>
      <c r="K309" s="67">
        <v>70</v>
      </c>
      <c r="L309" s="66">
        <f>SUM(J309-K309)</f>
        <v>-23</v>
      </c>
    </row>
  </sheetData>
  <sortState xmlns:xlrd2="http://schemas.microsoft.com/office/spreadsheetml/2017/richdata2" ref="A312:L321">
    <sortCondition ref="E312:E321"/>
    <sortCondition ref="A312:A32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671"/>
  <sheetViews>
    <sheetView showGridLines="0" workbookViewId="0">
      <pane ySplit="2" topLeftCell="A654" activePane="bottomLeft" state="frozen"/>
      <selection pane="bottomLeft" activeCell="A667" sqref="A667:XFD667"/>
    </sheetView>
  </sheetViews>
  <sheetFormatPr defaultColWidth="9.5703125" defaultRowHeight="15" x14ac:dyDescent="0.25"/>
  <cols>
    <col min="1" max="1" width="36.28515625" style="42" bestFit="1" customWidth="1"/>
    <col min="2" max="2" width="16.28515625" style="71" bestFit="1" customWidth="1"/>
    <col min="3" max="3" width="6.42578125" style="42" bestFit="1" customWidth="1"/>
    <col min="4" max="4" width="8.140625" style="42" bestFit="1" customWidth="1"/>
    <col min="5" max="5" width="5.28515625" style="42" customWidth="1"/>
    <col min="6" max="6" width="8.140625" style="42" bestFit="1" customWidth="1"/>
    <col min="7" max="7" width="8.140625" style="71" customWidth="1"/>
    <col min="8" max="8" width="4.7109375" style="71" bestFit="1" customWidth="1"/>
    <col min="9" max="9" width="11.7109375" style="42" bestFit="1" customWidth="1"/>
    <col min="10" max="10" width="5.28515625" style="42" customWidth="1"/>
    <col min="11" max="12" width="9" style="42" bestFit="1" customWidth="1"/>
    <col min="13" max="13" width="5.28515625" style="42" customWidth="1"/>
    <col min="14" max="15" width="9.85546875" style="42" bestFit="1" customWidth="1"/>
    <col min="16" max="16" width="7.42578125" style="42" bestFit="1" customWidth="1"/>
    <col min="17" max="17" width="5.140625" style="42" customWidth="1"/>
    <col min="18" max="18" width="4.7109375" style="42" bestFit="1" customWidth="1"/>
    <col min="19" max="19" width="8.140625" style="42" bestFit="1" customWidth="1"/>
    <col min="20" max="20" width="5.140625" style="42" customWidth="1"/>
    <col min="21" max="21" width="6.42578125" style="42" bestFit="1" customWidth="1"/>
    <col min="22" max="22" width="4.7109375" style="42" bestFit="1" customWidth="1"/>
    <col min="23" max="23" width="6.42578125" style="42" bestFit="1" customWidth="1"/>
    <col min="24" max="25" width="9.5703125" style="12"/>
    <col min="26" max="26" width="36.28515625" style="71" bestFit="1" customWidth="1"/>
    <col min="27" max="27" width="16.28515625" style="71" bestFit="1" customWidth="1"/>
    <col min="28" max="28" width="6.42578125" style="71" bestFit="1" customWidth="1"/>
    <col min="29" max="30" width="8.140625" style="71" bestFit="1" customWidth="1"/>
    <col min="31" max="32" width="8.140625" style="71" customWidth="1"/>
    <col min="33" max="33" width="4.7109375" style="71" bestFit="1" customWidth="1"/>
    <col min="34" max="34" width="11.7109375" style="71" bestFit="1" customWidth="1"/>
    <col min="35" max="35" width="3" style="71" customWidth="1"/>
    <col min="36" max="37" width="9" style="71" bestFit="1" customWidth="1"/>
    <col min="38" max="38" width="3" style="71" customWidth="1"/>
    <col min="39" max="40" width="9.85546875" style="71" bestFit="1" customWidth="1"/>
    <col min="41" max="41" width="7.42578125" style="71" bestFit="1" customWidth="1"/>
    <col min="42" max="42" width="3" style="71" customWidth="1"/>
    <col min="43" max="43" width="4.7109375" style="71" bestFit="1" customWidth="1"/>
    <col min="44" max="44" width="8.140625" style="71" bestFit="1" customWidth="1"/>
    <col min="45" max="45" width="3" style="71" customWidth="1"/>
    <col min="46" max="46" width="6.42578125" style="71" bestFit="1" customWidth="1"/>
    <col min="47" max="47" width="4.7109375" style="71" bestFit="1" customWidth="1"/>
    <col min="48" max="16384" width="9.5703125" style="12"/>
  </cols>
  <sheetData>
    <row r="1" spans="1:47" ht="21" x14ac:dyDescent="0.35">
      <c r="A1" s="94" t="s">
        <v>344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47" ht="91.5" x14ac:dyDescent="0.25">
      <c r="A2" s="57" t="s">
        <v>281</v>
      </c>
      <c r="B2" s="57" t="s">
        <v>279</v>
      </c>
      <c r="C2" s="57" t="s">
        <v>3</v>
      </c>
      <c r="D2" s="57" t="s">
        <v>4</v>
      </c>
      <c r="E2" s="71"/>
      <c r="F2" s="57" t="s">
        <v>336</v>
      </c>
      <c r="G2" s="57" t="s">
        <v>337</v>
      </c>
      <c r="H2" s="57" t="s">
        <v>338</v>
      </c>
      <c r="I2" s="57" t="s">
        <v>193</v>
      </c>
      <c r="J2" s="58"/>
      <c r="K2" s="57" t="s">
        <v>343</v>
      </c>
      <c r="L2" s="57" t="s">
        <v>213</v>
      </c>
      <c r="M2" s="58"/>
      <c r="N2" s="57" t="s">
        <v>282</v>
      </c>
      <c r="O2" s="57" t="s">
        <v>283</v>
      </c>
      <c r="P2" s="57" t="s">
        <v>284</v>
      </c>
      <c r="Q2" s="58"/>
      <c r="R2" s="57" t="s">
        <v>280</v>
      </c>
      <c r="S2" s="59" t="s">
        <v>285</v>
      </c>
      <c r="T2" s="58"/>
      <c r="U2" s="57" t="s">
        <v>215</v>
      </c>
      <c r="V2" s="57" t="s">
        <v>214</v>
      </c>
      <c r="W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s="71" customFormat="1" ht="20.25" x14ac:dyDescent="0.3">
      <c r="A3" s="75" t="s">
        <v>318</v>
      </c>
      <c r="B3" s="79"/>
      <c r="C3" s="78">
        <v>1</v>
      </c>
      <c r="D3" s="78">
        <v>11</v>
      </c>
      <c r="F3" s="78">
        <v>4</v>
      </c>
      <c r="G3" s="78">
        <v>7</v>
      </c>
      <c r="H3" s="76">
        <v>0</v>
      </c>
      <c r="I3" s="72">
        <v>3.6363636363636364E-3</v>
      </c>
      <c r="J3" s="93"/>
      <c r="K3" s="73">
        <v>6.4545454545454541</v>
      </c>
      <c r="L3" s="73">
        <v>7.2727272727272725</v>
      </c>
      <c r="M3" s="93"/>
      <c r="N3" s="74">
        <v>71</v>
      </c>
      <c r="O3" s="74">
        <v>80</v>
      </c>
      <c r="P3" s="74">
        <v>-9</v>
      </c>
      <c r="Q3" s="93"/>
      <c r="R3" s="74"/>
      <c r="S3" s="74"/>
      <c r="T3" s="93"/>
      <c r="U3" s="74">
        <v>0</v>
      </c>
      <c r="V3" s="74">
        <v>0</v>
      </c>
      <c r="W3"/>
    </row>
    <row r="4" spans="1:47" s="71" customFormat="1" ht="20.25" x14ac:dyDescent="0.3">
      <c r="A4" s="75"/>
      <c r="B4" s="79" t="s">
        <v>320</v>
      </c>
      <c r="C4" s="78"/>
      <c r="D4" s="78">
        <v>11</v>
      </c>
      <c r="F4" s="78">
        <v>4</v>
      </c>
      <c r="G4" s="78">
        <v>7</v>
      </c>
      <c r="H4" s="76">
        <v>0</v>
      </c>
      <c r="I4" s="72">
        <v>3.6363636363636364E-3</v>
      </c>
      <c r="J4" s="93"/>
      <c r="K4" s="73">
        <v>6.4545454545454541</v>
      </c>
      <c r="L4" s="73">
        <v>7.2727272727272725</v>
      </c>
      <c r="M4" s="93"/>
      <c r="N4" s="74">
        <v>71</v>
      </c>
      <c r="O4" s="74">
        <v>80</v>
      </c>
      <c r="P4" s="74">
        <v>-9</v>
      </c>
      <c r="Q4" s="93"/>
      <c r="R4" s="74">
        <v>4</v>
      </c>
      <c r="S4" s="74">
        <v>7</v>
      </c>
      <c r="T4" s="93"/>
      <c r="U4" s="74"/>
      <c r="V4" s="74"/>
      <c r="W4"/>
    </row>
    <row r="5" spans="1:47" s="71" customFormat="1" ht="20.25" x14ac:dyDescent="0.3">
      <c r="A5" s="75"/>
      <c r="B5" s="79"/>
      <c r="C5" s="78"/>
      <c r="D5" s="78"/>
      <c r="F5" s="78"/>
      <c r="G5" s="78"/>
      <c r="H5" s="76"/>
      <c r="I5" s="72"/>
      <c r="J5" s="96"/>
      <c r="K5" s="73"/>
      <c r="L5" s="73"/>
      <c r="M5" s="96"/>
      <c r="N5" s="74"/>
      <c r="O5" s="74"/>
      <c r="P5" s="74"/>
      <c r="Q5" s="96"/>
      <c r="R5" s="74"/>
      <c r="S5" s="74"/>
      <c r="T5" s="96"/>
      <c r="U5" s="74"/>
      <c r="V5" s="74"/>
    </row>
    <row r="6" spans="1:47" s="71" customFormat="1" ht="20.25" x14ac:dyDescent="0.3">
      <c r="A6" s="75" t="s">
        <v>41</v>
      </c>
      <c r="B6" s="75"/>
      <c r="C6" s="78">
        <v>1</v>
      </c>
      <c r="D6" s="78">
        <v>6</v>
      </c>
      <c r="F6" s="78">
        <v>6</v>
      </c>
      <c r="G6" s="78">
        <v>0</v>
      </c>
      <c r="H6" s="76">
        <v>0</v>
      </c>
      <c r="I6" s="72">
        <v>0.01</v>
      </c>
      <c r="K6" s="73">
        <v>12</v>
      </c>
      <c r="L6" s="73">
        <v>4.166666666666667</v>
      </c>
      <c r="N6" s="74">
        <v>72</v>
      </c>
      <c r="O6" s="74">
        <v>25</v>
      </c>
      <c r="P6" s="74">
        <v>47</v>
      </c>
      <c r="R6" s="74"/>
      <c r="S6" s="74"/>
      <c r="U6" s="74">
        <v>1</v>
      </c>
      <c r="V6" s="74">
        <v>1</v>
      </c>
      <c r="W6"/>
    </row>
    <row r="7" spans="1:47" ht="20.25" x14ac:dyDescent="0.3">
      <c r="A7" s="75"/>
      <c r="B7" s="79" t="s">
        <v>216</v>
      </c>
      <c r="C7" s="78"/>
      <c r="D7" s="78">
        <v>6</v>
      </c>
      <c r="E7" s="71"/>
      <c r="F7" s="78">
        <v>6</v>
      </c>
      <c r="G7" s="78">
        <v>0</v>
      </c>
      <c r="H7" s="76">
        <v>0</v>
      </c>
      <c r="I7" s="72">
        <v>0.01</v>
      </c>
      <c r="J7" s="71"/>
      <c r="K7" s="73">
        <v>12</v>
      </c>
      <c r="L7" s="73">
        <v>4.166666666666667</v>
      </c>
      <c r="M7" s="71"/>
      <c r="N7" s="74">
        <v>72</v>
      </c>
      <c r="O7" s="74">
        <v>25</v>
      </c>
      <c r="P7" s="74">
        <f>SUM(N7-O7)</f>
        <v>47</v>
      </c>
      <c r="Q7" s="71"/>
      <c r="R7" s="74">
        <v>1</v>
      </c>
      <c r="S7" s="74">
        <v>1</v>
      </c>
      <c r="T7" s="71"/>
      <c r="U7" s="74"/>
      <c r="V7" s="74"/>
      <c r="W7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71" customFormat="1" ht="20.25" x14ac:dyDescent="0.3">
      <c r="A8" s="75"/>
      <c r="B8" s="79"/>
      <c r="C8" s="78"/>
      <c r="D8" s="78"/>
      <c r="F8" s="78"/>
      <c r="G8" s="78"/>
      <c r="H8" s="76"/>
      <c r="I8" s="72"/>
      <c r="K8" s="73"/>
      <c r="L8" s="73"/>
      <c r="N8" s="74"/>
      <c r="O8" s="74"/>
      <c r="P8" s="74"/>
      <c r="R8" s="74"/>
      <c r="S8" s="74"/>
      <c r="U8" s="74"/>
      <c r="V8" s="74"/>
    </row>
    <row r="9" spans="1:47" ht="20.25" x14ac:dyDescent="0.3">
      <c r="A9" s="75" t="s">
        <v>133</v>
      </c>
      <c r="B9" s="75"/>
      <c r="C9" s="78">
        <v>1</v>
      </c>
      <c r="D9" s="78">
        <v>8</v>
      </c>
      <c r="E9" s="71"/>
      <c r="F9" s="78">
        <v>4</v>
      </c>
      <c r="G9" s="78">
        <v>4</v>
      </c>
      <c r="H9" s="76">
        <v>0</v>
      </c>
      <c r="I9" s="72">
        <v>5.0000000000000001E-3</v>
      </c>
      <c r="J9" s="71"/>
      <c r="K9" s="73">
        <v>8</v>
      </c>
      <c r="L9" s="73">
        <v>7.875</v>
      </c>
      <c r="M9" s="71"/>
      <c r="N9" s="74">
        <v>64</v>
      </c>
      <c r="O9" s="74">
        <v>63</v>
      </c>
      <c r="P9" s="74">
        <v>1</v>
      </c>
      <c r="Q9" s="71"/>
      <c r="R9" s="74"/>
      <c r="S9" s="74"/>
      <c r="T9" s="71"/>
      <c r="U9" s="74">
        <v>0</v>
      </c>
      <c r="V9" s="74">
        <v>0</v>
      </c>
      <c r="W9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ht="20.25" x14ac:dyDescent="0.3">
      <c r="A10" s="75"/>
      <c r="B10" s="79" t="s">
        <v>229</v>
      </c>
      <c r="C10" s="78"/>
      <c r="D10" s="78">
        <v>8</v>
      </c>
      <c r="E10" s="71"/>
      <c r="F10" s="78">
        <v>4</v>
      </c>
      <c r="G10" s="78">
        <v>4</v>
      </c>
      <c r="H10" s="76">
        <v>0</v>
      </c>
      <c r="I10" s="72">
        <v>5.0000000000000001E-3</v>
      </c>
      <c r="J10" s="71"/>
      <c r="K10" s="73">
        <v>8</v>
      </c>
      <c r="L10" s="73">
        <v>7.875</v>
      </c>
      <c r="M10" s="71"/>
      <c r="N10" s="74">
        <v>64</v>
      </c>
      <c r="O10" s="74">
        <v>63</v>
      </c>
      <c r="P10" s="74">
        <v>1</v>
      </c>
      <c r="Q10" s="71"/>
      <c r="R10" s="74">
        <v>3</v>
      </c>
      <c r="S10" s="74">
        <v>4</v>
      </c>
      <c r="T10" s="71"/>
      <c r="U10" s="74"/>
      <c r="V10" s="74"/>
      <c r="W10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s="71" customFormat="1" ht="20.25" x14ac:dyDescent="0.3">
      <c r="A11" s="75"/>
      <c r="B11" s="79"/>
      <c r="C11" s="78"/>
      <c r="D11" s="78"/>
      <c r="F11" s="78"/>
      <c r="G11" s="78"/>
      <c r="H11" s="76"/>
      <c r="I11" s="72"/>
      <c r="K11" s="73"/>
      <c r="L11" s="73"/>
      <c r="N11" s="74"/>
      <c r="O11" s="74"/>
      <c r="P11" s="74"/>
      <c r="R11" s="74"/>
      <c r="S11" s="74"/>
      <c r="U11" s="74"/>
      <c r="V11" s="74"/>
    </row>
    <row r="12" spans="1:47" ht="20.25" x14ac:dyDescent="0.3">
      <c r="A12" s="75" t="s">
        <v>104</v>
      </c>
      <c r="B12" s="79"/>
      <c r="C12" s="78">
        <v>1</v>
      </c>
      <c r="D12" s="78">
        <v>10</v>
      </c>
      <c r="E12" s="71"/>
      <c r="F12" s="78">
        <v>3</v>
      </c>
      <c r="G12" s="78">
        <v>7</v>
      </c>
      <c r="H12" s="76">
        <v>0</v>
      </c>
      <c r="I12" s="72">
        <v>3.0000000000000001E-3</v>
      </c>
      <c r="J12" s="71"/>
      <c r="K12" s="73">
        <v>6</v>
      </c>
      <c r="L12" s="73">
        <v>8.1999999999999993</v>
      </c>
      <c r="M12" s="71"/>
      <c r="N12" s="74">
        <v>60</v>
      </c>
      <c r="O12" s="74">
        <v>82</v>
      </c>
      <c r="P12" s="74">
        <v>-22</v>
      </c>
      <c r="Q12" s="71"/>
      <c r="R12" s="74"/>
      <c r="S12" s="74"/>
      <c r="T12" s="71"/>
      <c r="U12" s="74">
        <v>0</v>
      </c>
      <c r="V12" s="74">
        <v>0</v>
      </c>
      <c r="W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ht="20.25" x14ac:dyDescent="0.3">
      <c r="A13" s="75"/>
      <c r="B13" s="79" t="s">
        <v>275</v>
      </c>
      <c r="C13" s="78"/>
      <c r="D13" s="78">
        <v>10</v>
      </c>
      <c r="E13" s="71"/>
      <c r="F13" s="78">
        <v>3</v>
      </c>
      <c r="G13" s="78">
        <v>7</v>
      </c>
      <c r="H13" s="76">
        <v>0</v>
      </c>
      <c r="I13" s="72">
        <v>3.0000000000000001E-3</v>
      </c>
      <c r="J13" s="71"/>
      <c r="K13" s="73">
        <v>6</v>
      </c>
      <c r="L13" s="73">
        <v>8.1999999999999993</v>
      </c>
      <c r="M13" s="71"/>
      <c r="N13" s="74">
        <v>60</v>
      </c>
      <c r="O13" s="74">
        <v>82</v>
      </c>
      <c r="P13" s="74">
        <f>SUM(N13-O13)</f>
        <v>-22</v>
      </c>
      <c r="Q13" s="71"/>
      <c r="R13" s="74">
        <v>7</v>
      </c>
      <c r="S13" s="74">
        <v>8</v>
      </c>
      <c r="T13" s="71"/>
      <c r="U13" s="74"/>
      <c r="V13" s="74"/>
      <c r="W13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71" customFormat="1" ht="20.25" x14ac:dyDescent="0.3">
      <c r="A14" s="75"/>
      <c r="B14" s="79"/>
      <c r="C14" s="78"/>
      <c r="D14" s="78"/>
      <c r="F14" s="78"/>
      <c r="G14" s="78"/>
      <c r="H14" s="76"/>
      <c r="I14" s="72"/>
      <c r="K14" s="73"/>
      <c r="L14" s="73"/>
      <c r="N14" s="74"/>
      <c r="O14" s="74"/>
      <c r="P14" s="74"/>
      <c r="R14" s="74"/>
      <c r="S14" s="74"/>
      <c r="U14" s="74"/>
      <c r="V14" s="74"/>
    </row>
    <row r="15" spans="1:47" ht="20.25" x14ac:dyDescent="0.3">
      <c r="A15" s="75" t="s">
        <v>52</v>
      </c>
      <c r="B15" s="79"/>
      <c r="C15" s="78">
        <v>2</v>
      </c>
      <c r="D15" s="78">
        <v>16</v>
      </c>
      <c r="E15" s="71"/>
      <c r="F15" s="78">
        <v>8</v>
      </c>
      <c r="G15" s="78">
        <v>8</v>
      </c>
      <c r="H15" s="76">
        <v>0</v>
      </c>
      <c r="I15" s="72">
        <v>5.0000000000000001E-3</v>
      </c>
      <c r="J15" s="71"/>
      <c r="K15" s="73">
        <v>6.0625</v>
      </c>
      <c r="L15" s="73">
        <v>9.4375</v>
      </c>
      <c r="M15" s="71"/>
      <c r="N15" s="74">
        <v>97</v>
      </c>
      <c r="O15" s="74">
        <v>151</v>
      </c>
      <c r="P15" s="74">
        <v>-54</v>
      </c>
      <c r="Q15" s="71"/>
      <c r="R15" s="74"/>
      <c r="S15" s="74"/>
      <c r="T15" s="71"/>
      <c r="U15" s="74">
        <v>1</v>
      </c>
      <c r="V15" s="74">
        <v>1</v>
      </c>
      <c r="W15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ht="20.25" x14ac:dyDescent="0.3">
      <c r="A16" s="75"/>
      <c r="B16" s="79" t="s">
        <v>216</v>
      </c>
      <c r="C16" s="78"/>
      <c r="D16" s="78">
        <v>8</v>
      </c>
      <c r="E16" s="71"/>
      <c r="F16" s="78">
        <v>0</v>
      </c>
      <c r="G16" s="78">
        <v>8</v>
      </c>
      <c r="H16" s="76">
        <v>0</v>
      </c>
      <c r="I16" s="72">
        <v>0</v>
      </c>
      <c r="J16" s="71"/>
      <c r="K16" s="73">
        <v>2.875</v>
      </c>
      <c r="L16" s="73">
        <v>13.125</v>
      </c>
      <c r="M16" s="71"/>
      <c r="N16" s="74">
        <v>23</v>
      </c>
      <c r="O16" s="74">
        <v>105</v>
      </c>
      <c r="P16" s="74">
        <f>SUM(N16-O16)</f>
        <v>-82</v>
      </c>
      <c r="Q16" s="71"/>
      <c r="R16" s="74">
        <v>6</v>
      </c>
      <c r="S16" s="74">
        <v>6</v>
      </c>
      <c r="T16" s="71"/>
      <c r="U16" s="74"/>
      <c r="V16" s="74"/>
      <c r="W16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ht="20.25" x14ac:dyDescent="0.3">
      <c r="A17" s="75"/>
      <c r="B17" s="79" t="s">
        <v>217</v>
      </c>
      <c r="C17" s="78"/>
      <c r="D17" s="78">
        <v>8</v>
      </c>
      <c r="E17" s="71"/>
      <c r="F17" s="78">
        <v>8</v>
      </c>
      <c r="G17" s="78">
        <v>0</v>
      </c>
      <c r="H17" s="76">
        <v>0</v>
      </c>
      <c r="I17" s="72">
        <v>0.01</v>
      </c>
      <c r="J17" s="71"/>
      <c r="K17" s="73">
        <v>9.25</v>
      </c>
      <c r="L17" s="73">
        <v>5.75</v>
      </c>
      <c r="M17" s="71"/>
      <c r="N17" s="74">
        <v>74</v>
      </c>
      <c r="O17" s="74">
        <v>46</v>
      </c>
      <c r="P17" s="74">
        <f>SUM(N17-O17)</f>
        <v>28</v>
      </c>
      <c r="Q17" s="71"/>
      <c r="R17" s="74">
        <v>1</v>
      </c>
      <c r="S17" s="74">
        <v>1</v>
      </c>
      <c r="T17" s="71"/>
      <c r="U17" s="74"/>
      <c r="V17" s="74"/>
      <c r="W1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71" customFormat="1" ht="20.25" x14ac:dyDescent="0.3">
      <c r="A18" s="75"/>
      <c r="B18" s="79"/>
      <c r="C18" s="78"/>
      <c r="D18" s="78"/>
      <c r="F18" s="78"/>
      <c r="G18" s="78"/>
      <c r="H18" s="76"/>
      <c r="I18" s="72"/>
      <c r="K18" s="73"/>
      <c r="L18" s="73"/>
      <c r="N18" s="74"/>
      <c r="O18" s="74"/>
      <c r="P18" s="74"/>
      <c r="R18" s="74"/>
      <c r="S18" s="74"/>
      <c r="U18" s="74"/>
      <c r="V18" s="74"/>
    </row>
    <row r="19" spans="1:47" ht="20.25" x14ac:dyDescent="0.3">
      <c r="A19" s="75" t="s">
        <v>117</v>
      </c>
      <c r="B19" s="79"/>
      <c r="C19" s="78">
        <v>1</v>
      </c>
      <c r="D19" s="78">
        <v>10</v>
      </c>
      <c r="E19" s="71"/>
      <c r="F19" s="78">
        <v>6</v>
      </c>
      <c r="G19" s="78">
        <v>4</v>
      </c>
      <c r="H19" s="76">
        <v>0</v>
      </c>
      <c r="I19" s="72">
        <v>6.0000000000000001E-3</v>
      </c>
      <c r="J19" s="71"/>
      <c r="K19" s="73">
        <v>6.9</v>
      </c>
      <c r="L19" s="73">
        <v>6.7</v>
      </c>
      <c r="M19" s="71"/>
      <c r="N19" s="74">
        <v>69</v>
      </c>
      <c r="O19" s="74">
        <v>67</v>
      </c>
      <c r="P19" s="74">
        <v>2</v>
      </c>
      <c r="Q19" s="71"/>
      <c r="R19" s="74"/>
      <c r="S19" s="74"/>
      <c r="T19" s="71"/>
      <c r="U19" s="74">
        <v>0</v>
      </c>
      <c r="V19" s="74">
        <v>0</v>
      </c>
      <c r="W1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ht="20.25" x14ac:dyDescent="0.3">
      <c r="A20" s="75"/>
      <c r="B20" s="79" t="s">
        <v>231</v>
      </c>
      <c r="C20" s="78"/>
      <c r="D20" s="78">
        <v>10</v>
      </c>
      <c r="E20" s="71"/>
      <c r="F20" s="78">
        <v>6</v>
      </c>
      <c r="G20" s="78">
        <v>4</v>
      </c>
      <c r="H20" s="76">
        <v>0</v>
      </c>
      <c r="I20" s="72">
        <v>6.0000000000000001E-3</v>
      </c>
      <c r="J20" s="71"/>
      <c r="K20" s="73">
        <v>6.9</v>
      </c>
      <c r="L20" s="73">
        <v>6.7</v>
      </c>
      <c r="M20" s="71"/>
      <c r="N20" s="74">
        <v>69</v>
      </c>
      <c r="O20" s="74">
        <v>67</v>
      </c>
      <c r="P20" s="74">
        <f>SUM(N20-O20)</f>
        <v>2</v>
      </c>
      <c r="Q20" s="71"/>
      <c r="R20" s="74">
        <v>4</v>
      </c>
      <c r="S20" s="74">
        <v>3</v>
      </c>
      <c r="T20" s="71"/>
      <c r="U20" s="74"/>
      <c r="V20" s="74"/>
      <c r="W20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71" customFormat="1" ht="20.25" x14ac:dyDescent="0.3">
      <c r="A21" s="75"/>
      <c r="B21" s="79"/>
      <c r="C21" s="78"/>
      <c r="D21" s="78"/>
      <c r="F21" s="78"/>
      <c r="G21" s="78"/>
      <c r="H21" s="76"/>
      <c r="I21" s="72"/>
      <c r="K21" s="73"/>
      <c r="L21" s="73"/>
      <c r="N21" s="74"/>
      <c r="O21" s="74"/>
      <c r="P21" s="74"/>
      <c r="R21" s="74"/>
      <c r="S21" s="74"/>
      <c r="U21" s="74"/>
      <c r="V21" s="74"/>
    </row>
    <row r="22" spans="1:47" ht="20.25" x14ac:dyDescent="0.3">
      <c r="A22" s="75" t="s">
        <v>152</v>
      </c>
      <c r="B22" s="79"/>
      <c r="C22" s="78">
        <v>3</v>
      </c>
      <c r="D22" s="78">
        <v>26</v>
      </c>
      <c r="E22" s="71"/>
      <c r="F22" s="78">
        <v>19</v>
      </c>
      <c r="G22" s="78">
        <v>7</v>
      </c>
      <c r="H22" s="76">
        <v>0</v>
      </c>
      <c r="I22" s="72">
        <v>7.3076923076923076E-3</v>
      </c>
      <c r="J22" s="71"/>
      <c r="K22" s="73">
        <v>7.4230769230769234</v>
      </c>
      <c r="L22" s="73">
        <v>5.2692307692307692</v>
      </c>
      <c r="M22" s="71"/>
      <c r="N22" s="74">
        <v>193</v>
      </c>
      <c r="O22" s="74">
        <v>137</v>
      </c>
      <c r="P22" s="74">
        <v>56</v>
      </c>
      <c r="Q22" s="71"/>
      <c r="R22" s="74"/>
      <c r="S22" s="74"/>
      <c r="T22" s="71"/>
      <c r="U22" s="74">
        <v>3</v>
      </c>
      <c r="V22" s="74">
        <v>2</v>
      </c>
      <c r="W2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ht="20.25" x14ac:dyDescent="0.3">
      <c r="A23" s="75"/>
      <c r="B23" s="79" t="s">
        <v>218</v>
      </c>
      <c r="C23" s="78"/>
      <c r="D23" s="78">
        <v>10</v>
      </c>
      <c r="E23" s="71"/>
      <c r="F23" s="78">
        <v>9</v>
      </c>
      <c r="G23" s="78">
        <v>1</v>
      </c>
      <c r="H23" s="76">
        <v>0</v>
      </c>
      <c r="I23" s="72">
        <v>9.0000000000000011E-3</v>
      </c>
      <c r="J23" s="71"/>
      <c r="K23" s="73">
        <v>9.1999999999999993</v>
      </c>
      <c r="L23" s="73">
        <v>6.6</v>
      </c>
      <c r="M23" s="71"/>
      <c r="N23" s="74">
        <v>92</v>
      </c>
      <c r="O23" s="74">
        <v>66</v>
      </c>
      <c r="P23" s="74">
        <f>SUM(N23-O23)</f>
        <v>26</v>
      </c>
      <c r="Q23" s="71"/>
      <c r="R23" s="74">
        <v>1</v>
      </c>
      <c r="S23" s="74">
        <v>1</v>
      </c>
      <c r="T23" s="71"/>
      <c r="U23" s="74"/>
      <c r="V23" s="74"/>
      <c r="W23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ht="20.25" x14ac:dyDescent="0.3">
      <c r="A24" s="75"/>
      <c r="B24" s="79" t="s">
        <v>302</v>
      </c>
      <c r="C24" s="78"/>
      <c r="D24" s="78">
        <v>8</v>
      </c>
      <c r="E24" s="71"/>
      <c r="F24" s="78">
        <v>4</v>
      </c>
      <c r="G24" s="78">
        <v>4</v>
      </c>
      <c r="H24" s="76">
        <v>0</v>
      </c>
      <c r="I24" s="72">
        <v>5.0000000000000001E-3</v>
      </c>
      <c r="J24" s="71"/>
      <c r="K24" s="73">
        <v>4.875</v>
      </c>
      <c r="L24" s="73">
        <v>3.875</v>
      </c>
      <c r="M24" s="71"/>
      <c r="N24" s="74">
        <v>39</v>
      </c>
      <c r="O24" s="74">
        <v>31</v>
      </c>
      <c r="P24" s="74">
        <v>8</v>
      </c>
      <c r="Q24" s="71"/>
      <c r="R24" s="74">
        <v>1</v>
      </c>
      <c r="S24" s="74">
        <v>2</v>
      </c>
      <c r="T24" s="71"/>
      <c r="U24" s="74"/>
      <c r="V24" s="74"/>
      <c r="W24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ht="20.25" x14ac:dyDescent="0.3">
      <c r="A25" s="75"/>
      <c r="B25" s="79" t="s">
        <v>310</v>
      </c>
      <c r="C25" s="78"/>
      <c r="D25" s="78">
        <v>8</v>
      </c>
      <c r="E25" s="71"/>
      <c r="F25" s="78">
        <v>6</v>
      </c>
      <c r="G25" s="78">
        <v>2</v>
      </c>
      <c r="H25" s="76">
        <v>0</v>
      </c>
      <c r="I25" s="72">
        <v>7.4999999999999997E-3</v>
      </c>
      <c r="J25" s="71"/>
      <c r="K25" s="73">
        <v>7.75</v>
      </c>
      <c r="L25" s="73">
        <v>5</v>
      </c>
      <c r="M25" s="71"/>
      <c r="N25" s="74">
        <v>62</v>
      </c>
      <c r="O25" s="74">
        <v>40</v>
      </c>
      <c r="P25" s="74">
        <f>SUM(N25-O25)</f>
        <v>22</v>
      </c>
      <c r="Q25" s="71"/>
      <c r="R25" s="74">
        <v>2</v>
      </c>
      <c r="S25" s="74">
        <v>2</v>
      </c>
      <c r="T25" s="71"/>
      <c r="U25" s="74"/>
      <c r="V25" s="74"/>
      <c r="W25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71" customFormat="1" ht="20.25" x14ac:dyDescent="0.3">
      <c r="A26" s="75"/>
      <c r="B26" s="79"/>
      <c r="C26" s="78"/>
      <c r="D26" s="78"/>
      <c r="F26" s="78"/>
      <c r="G26" s="78"/>
      <c r="H26" s="76"/>
      <c r="I26" s="72"/>
      <c r="K26" s="73"/>
      <c r="L26" s="73"/>
      <c r="N26" s="74"/>
      <c r="O26" s="74"/>
      <c r="P26" s="74"/>
      <c r="R26" s="74"/>
      <c r="S26" s="74"/>
      <c r="U26" s="74"/>
      <c r="V26" s="74"/>
    </row>
    <row r="27" spans="1:47" ht="20.25" x14ac:dyDescent="0.3">
      <c r="A27" s="75" t="s">
        <v>105</v>
      </c>
      <c r="B27" s="79"/>
      <c r="C27" s="78">
        <v>3</v>
      </c>
      <c r="D27" s="78">
        <v>30</v>
      </c>
      <c r="E27" s="71"/>
      <c r="F27" s="78">
        <v>14</v>
      </c>
      <c r="G27" s="78">
        <v>16</v>
      </c>
      <c r="H27" s="76">
        <v>0</v>
      </c>
      <c r="I27" s="72">
        <v>4.6666666666666671E-3</v>
      </c>
      <c r="J27" s="71"/>
      <c r="K27" s="73">
        <v>5.333333333333333</v>
      </c>
      <c r="L27" s="73">
        <v>5.666666666666667</v>
      </c>
      <c r="M27" s="71"/>
      <c r="N27" s="74">
        <v>160</v>
      </c>
      <c r="O27" s="74">
        <v>170</v>
      </c>
      <c r="P27" s="74">
        <v>-10</v>
      </c>
      <c r="Q27" s="71"/>
      <c r="R27" s="74"/>
      <c r="S27" s="74"/>
      <c r="T27" s="71"/>
      <c r="U27" s="74">
        <v>1</v>
      </c>
      <c r="V27" s="74">
        <v>1</v>
      </c>
      <c r="W27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20.25" x14ac:dyDescent="0.3">
      <c r="A28" s="75"/>
      <c r="B28" s="79" t="s">
        <v>275</v>
      </c>
      <c r="C28" s="78"/>
      <c r="D28" s="78">
        <v>10</v>
      </c>
      <c r="E28" s="71"/>
      <c r="F28" s="78">
        <v>3</v>
      </c>
      <c r="G28" s="78">
        <v>7</v>
      </c>
      <c r="H28" s="76">
        <v>0</v>
      </c>
      <c r="I28" s="72">
        <v>3.0000000000000001E-3</v>
      </c>
      <c r="J28" s="71"/>
      <c r="K28" s="73">
        <v>4.0999999999999996</v>
      </c>
      <c r="L28" s="73">
        <v>6.3</v>
      </c>
      <c r="M28" s="71"/>
      <c r="N28" s="74">
        <v>41</v>
      </c>
      <c r="O28" s="74">
        <v>63</v>
      </c>
      <c r="P28" s="74">
        <f>SUM(N28-O28)</f>
        <v>-22</v>
      </c>
      <c r="Q28" s="71"/>
      <c r="R28" s="74">
        <v>8</v>
      </c>
      <c r="S28" s="74">
        <v>4</v>
      </c>
      <c r="T28" s="71"/>
      <c r="U28" s="74"/>
      <c r="V28" s="74"/>
      <c r="W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ht="20.25" x14ac:dyDescent="0.3">
      <c r="A29" s="75"/>
      <c r="B29" s="79" t="s">
        <v>219</v>
      </c>
      <c r="C29" s="78"/>
      <c r="D29" s="78">
        <v>10</v>
      </c>
      <c r="E29" s="71"/>
      <c r="F29" s="78">
        <v>4</v>
      </c>
      <c r="G29" s="78">
        <v>6</v>
      </c>
      <c r="H29" s="76">
        <v>0</v>
      </c>
      <c r="I29" s="72">
        <v>4.0000000000000001E-3</v>
      </c>
      <c r="J29" s="71"/>
      <c r="K29" s="73">
        <v>5.9</v>
      </c>
      <c r="L29" s="73">
        <v>6</v>
      </c>
      <c r="M29" s="71"/>
      <c r="N29" s="74">
        <v>59</v>
      </c>
      <c r="O29" s="74">
        <v>60</v>
      </c>
      <c r="P29" s="74">
        <f>SUM(N29-O29)</f>
        <v>-1</v>
      </c>
      <c r="Q29" s="71"/>
      <c r="R29" s="74">
        <v>1</v>
      </c>
      <c r="S29" s="74">
        <v>6</v>
      </c>
      <c r="T29" s="71"/>
      <c r="U29" s="74"/>
      <c r="V29" s="74"/>
      <c r="W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ht="20.25" x14ac:dyDescent="0.3">
      <c r="A30" s="75"/>
      <c r="B30" s="79" t="s">
        <v>257</v>
      </c>
      <c r="C30" s="78"/>
      <c r="D30" s="78">
        <v>10</v>
      </c>
      <c r="E30" s="71"/>
      <c r="F30" s="78">
        <v>7</v>
      </c>
      <c r="G30" s="78">
        <v>3</v>
      </c>
      <c r="H30" s="76">
        <v>0</v>
      </c>
      <c r="I30" s="72">
        <v>6.9999999999999993E-3</v>
      </c>
      <c r="J30" s="71"/>
      <c r="K30" s="73">
        <v>6</v>
      </c>
      <c r="L30" s="73">
        <v>4.7</v>
      </c>
      <c r="M30" s="71"/>
      <c r="N30" s="74">
        <v>60</v>
      </c>
      <c r="O30" s="74">
        <v>47</v>
      </c>
      <c r="P30" s="74">
        <f>SUM(N30-O30)</f>
        <v>13</v>
      </c>
      <c r="Q30" s="71"/>
      <c r="R30" s="74">
        <v>3</v>
      </c>
      <c r="S30" s="74">
        <v>1</v>
      </c>
      <c r="T30" s="71"/>
      <c r="U30" s="74"/>
      <c r="V30" s="74"/>
      <c r="W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71" customFormat="1" ht="20.25" x14ac:dyDescent="0.3">
      <c r="A31" s="75"/>
      <c r="B31" s="79"/>
      <c r="C31" s="78"/>
      <c r="D31" s="78"/>
      <c r="F31" s="78"/>
      <c r="G31" s="78"/>
      <c r="H31" s="76"/>
      <c r="I31" s="72"/>
      <c r="K31" s="73"/>
      <c r="L31" s="73"/>
      <c r="N31" s="74"/>
      <c r="O31" s="74"/>
      <c r="P31" s="74"/>
      <c r="R31" s="74"/>
      <c r="S31" s="74"/>
      <c r="U31" s="74"/>
      <c r="V31" s="74"/>
    </row>
    <row r="32" spans="1:47" ht="20.25" x14ac:dyDescent="0.3">
      <c r="A32" s="75" t="s">
        <v>326</v>
      </c>
      <c r="B32" s="79"/>
      <c r="C32" s="78">
        <v>1</v>
      </c>
      <c r="D32" s="78">
        <v>10</v>
      </c>
      <c r="E32" s="71"/>
      <c r="F32" s="78">
        <v>2</v>
      </c>
      <c r="G32" s="78">
        <v>8</v>
      </c>
      <c r="H32" s="76">
        <v>0</v>
      </c>
      <c r="I32" s="72">
        <v>2E-3</v>
      </c>
      <c r="J32" s="71"/>
      <c r="K32" s="73">
        <v>5.8</v>
      </c>
      <c r="L32" s="73">
        <v>9.9</v>
      </c>
      <c r="M32" s="71"/>
      <c r="N32" s="74">
        <v>58</v>
      </c>
      <c r="O32" s="74">
        <v>99</v>
      </c>
      <c r="P32" s="74">
        <v>-41</v>
      </c>
      <c r="Q32" s="71"/>
      <c r="R32" s="74"/>
      <c r="S32" s="74"/>
      <c r="T32" s="71"/>
      <c r="U32" s="74">
        <v>0</v>
      </c>
      <c r="V32" s="74">
        <v>0</v>
      </c>
      <c r="W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ht="20.25" x14ac:dyDescent="0.3">
      <c r="A33" s="75"/>
      <c r="B33" s="79" t="s">
        <v>331</v>
      </c>
      <c r="C33" s="78"/>
      <c r="D33" s="78">
        <v>10</v>
      </c>
      <c r="E33" s="71"/>
      <c r="F33" s="78">
        <v>2</v>
      </c>
      <c r="G33" s="78">
        <v>8</v>
      </c>
      <c r="H33" s="76">
        <v>0</v>
      </c>
      <c r="I33" s="72">
        <v>2E-3</v>
      </c>
      <c r="J33" s="71"/>
      <c r="K33" s="73">
        <v>5.8</v>
      </c>
      <c r="L33" s="73">
        <v>9.9</v>
      </c>
      <c r="M33" s="71"/>
      <c r="N33" s="74">
        <v>58</v>
      </c>
      <c r="O33" s="74">
        <v>99</v>
      </c>
      <c r="P33" s="74">
        <f>SUM(N33-O33)</f>
        <v>-41</v>
      </c>
      <c r="Q33" s="71"/>
      <c r="R33" s="74">
        <v>6</v>
      </c>
      <c r="S33" s="74">
        <v>8</v>
      </c>
      <c r="T33" s="71"/>
      <c r="U33" s="74"/>
      <c r="V33" s="74"/>
      <c r="W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71" customFormat="1" ht="20.25" x14ac:dyDescent="0.3">
      <c r="A34" s="75"/>
      <c r="B34" s="79"/>
      <c r="C34" s="78"/>
      <c r="D34" s="78"/>
      <c r="F34" s="78"/>
      <c r="G34" s="78"/>
      <c r="H34" s="76"/>
      <c r="I34" s="72"/>
      <c r="K34" s="73"/>
      <c r="L34" s="73"/>
      <c r="N34" s="74"/>
      <c r="O34" s="74"/>
      <c r="P34" s="74"/>
      <c r="R34" s="74"/>
      <c r="S34" s="74"/>
      <c r="U34" s="74"/>
      <c r="V34" s="74"/>
    </row>
    <row r="35" spans="1:47" ht="20.25" x14ac:dyDescent="0.3">
      <c r="A35" s="75" t="s">
        <v>103</v>
      </c>
      <c r="B35" s="79"/>
      <c r="C35" s="78">
        <v>1</v>
      </c>
      <c r="D35" s="78">
        <v>10</v>
      </c>
      <c r="E35" s="71"/>
      <c r="F35" s="78">
        <v>3</v>
      </c>
      <c r="G35" s="78">
        <v>6</v>
      </c>
      <c r="H35" s="76">
        <v>1</v>
      </c>
      <c r="I35" s="72">
        <v>3.4999999999999996E-3</v>
      </c>
      <c r="J35" s="71"/>
      <c r="K35" s="73">
        <v>6.2</v>
      </c>
      <c r="L35" s="73">
        <v>7.1</v>
      </c>
      <c r="M35" s="71"/>
      <c r="N35" s="74">
        <v>62</v>
      </c>
      <c r="O35" s="74">
        <v>71</v>
      </c>
      <c r="P35" s="74">
        <v>-9</v>
      </c>
      <c r="Q35" s="71"/>
      <c r="R35" s="74"/>
      <c r="S35" s="74"/>
      <c r="T35" s="71"/>
      <c r="U35" s="74">
        <v>0</v>
      </c>
      <c r="V35" s="74">
        <v>0</v>
      </c>
      <c r="W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ht="20.25" x14ac:dyDescent="0.3">
      <c r="A36" s="75"/>
      <c r="B36" s="79" t="s">
        <v>271</v>
      </c>
      <c r="C36" s="78"/>
      <c r="D36" s="78">
        <v>10</v>
      </c>
      <c r="E36" s="71"/>
      <c r="F36" s="78">
        <v>3</v>
      </c>
      <c r="G36" s="78">
        <v>6</v>
      </c>
      <c r="H36" s="76">
        <v>1</v>
      </c>
      <c r="I36" s="72">
        <v>3.4999999999999996E-3</v>
      </c>
      <c r="J36" s="71"/>
      <c r="K36" s="73">
        <v>6.2</v>
      </c>
      <c r="L36" s="73">
        <v>7.1</v>
      </c>
      <c r="M36" s="71"/>
      <c r="N36" s="74">
        <v>62</v>
      </c>
      <c r="O36" s="74">
        <v>71</v>
      </c>
      <c r="P36" s="74">
        <f>SUM(N36-O36)</f>
        <v>-9</v>
      </c>
      <c r="Q36" s="71"/>
      <c r="R36" s="74">
        <v>6</v>
      </c>
      <c r="S36" s="74">
        <v>7</v>
      </c>
      <c r="T36" s="71"/>
      <c r="U36" s="74"/>
      <c r="V36" s="74"/>
      <c r="W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s="71" customFormat="1" ht="20.25" x14ac:dyDescent="0.3">
      <c r="A37" s="75"/>
      <c r="B37" s="79"/>
      <c r="C37" s="78"/>
      <c r="D37" s="78"/>
      <c r="F37" s="78"/>
      <c r="G37" s="78"/>
      <c r="H37" s="76"/>
      <c r="I37" s="72"/>
      <c r="K37" s="73"/>
      <c r="L37" s="73"/>
      <c r="N37" s="74"/>
      <c r="O37" s="74"/>
      <c r="P37" s="74"/>
      <c r="R37" s="74"/>
      <c r="S37" s="74"/>
      <c r="U37" s="74"/>
      <c r="V37" s="74"/>
    </row>
    <row r="38" spans="1:47" ht="20.25" x14ac:dyDescent="0.3">
      <c r="A38" s="75" t="s">
        <v>58</v>
      </c>
      <c r="B38" s="79"/>
      <c r="C38" s="78">
        <v>1</v>
      </c>
      <c r="D38" s="78">
        <v>10</v>
      </c>
      <c r="E38" s="71"/>
      <c r="F38" s="78">
        <v>8</v>
      </c>
      <c r="G38" s="78">
        <v>1</v>
      </c>
      <c r="H38" s="76">
        <v>1</v>
      </c>
      <c r="I38" s="72">
        <v>8.5000000000000006E-3</v>
      </c>
      <c r="J38" s="71"/>
      <c r="K38" s="73">
        <v>8.5</v>
      </c>
      <c r="L38" s="73">
        <v>4.0999999999999996</v>
      </c>
      <c r="M38" s="71"/>
      <c r="N38" s="74">
        <v>85</v>
      </c>
      <c r="O38" s="74">
        <v>41</v>
      </c>
      <c r="P38" s="74">
        <v>44</v>
      </c>
      <c r="Q38" s="71"/>
      <c r="R38" s="74"/>
      <c r="S38" s="74"/>
      <c r="T38" s="71"/>
      <c r="U38" s="74">
        <v>1</v>
      </c>
      <c r="V38" s="74">
        <v>1</v>
      </c>
      <c r="W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20.25" x14ac:dyDescent="0.3">
      <c r="A39" s="75"/>
      <c r="B39" s="79" t="s">
        <v>220</v>
      </c>
      <c r="C39" s="78"/>
      <c r="D39" s="78">
        <v>10</v>
      </c>
      <c r="E39" s="71"/>
      <c r="F39" s="78">
        <v>8</v>
      </c>
      <c r="G39" s="78">
        <v>1</v>
      </c>
      <c r="H39" s="76">
        <v>1</v>
      </c>
      <c r="I39" s="72">
        <v>8.5000000000000006E-3</v>
      </c>
      <c r="J39" s="71"/>
      <c r="K39" s="73">
        <v>8.5</v>
      </c>
      <c r="L39" s="73">
        <v>4.0999999999999996</v>
      </c>
      <c r="M39" s="71"/>
      <c r="N39" s="74">
        <v>85</v>
      </c>
      <c r="O39" s="74">
        <v>41</v>
      </c>
      <c r="P39" s="74">
        <f>SUM(N39-O39)</f>
        <v>44</v>
      </c>
      <c r="Q39" s="71"/>
      <c r="R39" s="74">
        <v>1</v>
      </c>
      <c r="S39" s="74">
        <v>2</v>
      </c>
      <c r="T39" s="71"/>
      <c r="U39" s="74"/>
      <c r="V39" s="74"/>
      <c r="W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s="71" customFormat="1" ht="20.25" x14ac:dyDescent="0.3">
      <c r="A40" s="75"/>
      <c r="B40" s="79"/>
      <c r="C40" s="78"/>
      <c r="D40" s="78"/>
      <c r="F40" s="78"/>
      <c r="G40" s="78"/>
      <c r="H40" s="76"/>
      <c r="I40" s="72"/>
      <c r="K40" s="73"/>
      <c r="L40" s="73"/>
      <c r="N40" s="74"/>
      <c r="O40" s="74"/>
      <c r="P40" s="74"/>
      <c r="R40" s="74"/>
      <c r="S40" s="74"/>
      <c r="U40" s="74"/>
      <c r="V40" s="74"/>
    </row>
    <row r="41" spans="1:47" ht="20.25" x14ac:dyDescent="0.3">
      <c r="A41" s="75" t="s">
        <v>83</v>
      </c>
      <c r="B41" s="79"/>
      <c r="C41" s="78">
        <v>12</v>
      </c>
      <c r="D41" s="78">
        <v>121</v>
      </c>
      <c r="E41" s="71"/>
      <c r="F41" s="78">
        <v>57</v>
      </c>
      <c r="G41" s="78">
        <v>61</v>
      </c>
      <c r="H41" s="76">
        <v>3</v>
      </c>
      <c r="I41" s="72">
        <v>4.834710743801653E-3</v>
      </c>
      <c r="J41" s="71"/>
      <c r="K41" s="73">
        <v>5.669421487603306</v>
      </c>
      <c r="L41" s="73">
        <v>5.6859504132231402</v>
      </c>
      <c r="M41" s="71"/>
      <c r="N41" s="74">
        <v>686</v>
      </c>
      <c r="O41" s="74">
        <v>688</v>
      </c>
      <c r="P41" s="74">
        <v>-2</v>
      </c>
      <c r="Q41" s="71"/>
      <c r="R41" s="74"/>
      <c r="S41" s="74"/>
      <c r="T41" s="71"/>
      <c r="U41" s="74">
        <v>2</v>
      </c>
      <c r="V41" s="74">
        <v>0</v>
      </c>
      <c r="W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ht="20.25" x14ac:dyDescent="0.3">
      <c r="A42" s="75"/>
      <c r="B42" s="79" t="s">
        <v>223</v>
      </c>
      <c r="C42" s="78"/>
      <c r="D42" s="78">
        <v>10</v>
      </c>
      <c r="E42" s="71"/>
      <c r="F42" s="78">
        <v>5</v>
      </c>
      <c r="G42" s="78">
        <v>5</v>
      </c>
      <c r="H42" s="76">
        <v>0</v>
      </c>
      <c r="I42" s="72">
        <v>5.0000000000000001E-3</v>
      </c>
      <c r="J42" s="71"/>
      <c r="K42" s="73">
        <v>6.1</v>
      </c>
      <c r="L42" s="73">
        <v>6.6</v>
      </c>
      <c r="M42" s="71"/>
      <c r="N42" s="74">
        <v>61</v>
      </c>
      <c r="O42" s="74">
        <v>66</v>
      </c>
      <c r="P42" s="74">
        <f t="shared" ref="P42:P53" si="0">SUM(N42-O42)</f>
        <v>-5</v>
      </c>
      <c r="Q42" s="71"/>
      <c r="R42" s="74">
        <v>4</v>
      </c>
      <c r="S42" s="74">
        <v>3</v>
      </c>
      <c r="T42" s="71"/>
      <c r="U42" s="74"/>
      <c r="V42" s="74"/>
      <c r="W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ht="20.25" x14ac:dyDescent="0.3">
      <c r="A43" s="75"/>
      <c r="B43" s="79" t="s">
        <v>259</v>
      </c>
      <c r="C43" s="78"/>
      <c r="D43" s="78">
        <v>10</v>
      </c>
      <c r="E43" s="71"/>
      <c r="F43" s="78">
        <v>1</v>
      </c>
      <c r="G43" s="78">
        <v>9</v>
      </c>
      <c r="H43" s="76">
        <v>0</v>
      </c>
      <c r="I43" s="72">
        <v>1E-3</v>
      </c>
      <c r="J43" s="71"/>
      <c r="K43" s="73">
        <v>3.9</v>
      </c>
      <c r="L43" s="73">
        <v>8.3000000000000007</v>
      </c>
      <c r="M43" s="71"/>
      <c r="N43" s="74">
        <v>39</v>
      </c>
      <c r="O43" s="74">
        <v>83</v>
      </c>
      <c r="P43" s="74">
        <f t="shared" si="0"/>
        <v>-44</v>
      </c>
      <c r="Q43" s="71"/>
      <c r="R43" s="74">
        <v>4</v>
      </c>
      <c r="S43" s="74">
        <v>6</v>
      </c>
      <c r="T43" s="71"/>
      <c r="U43" s="74"/>
      <c r="V43" s="74"/>
      <c r="W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ht="20.25" x14ac:dyDescent="0.3">
      <c r="A44" s="75"/>
      <c r="B44" s="79" t="s">
        <v>224</v>
      </c>
      <c r="C44" s="78"/>
      <c r="D44" s="78">
        <v>10</v>
      </c>
      <c r="E44" s="71"/>
      <c r="F44" s="78">
        <v>4</v>
      </c>
      <c r="G44" s="78">
        <v>6</v>
      </c>
      <c r="H44" s="76">
        <v>0</v>
      </c>
      <c r="I44" s="72">
        <v>4.0000000000000001E-3</v>
      </c>
      <c r="J44" s="71"/>
      <c r="K44" s="73">
        <v>4.5</v>
      </c>
      <c r="L44" s="73">
        <v>4.7</v>
      </c>
      <c r="M44" s="71"/>
      <c r="N44" s="74">
        <v>45</v>
      </c>
      <c r="O44" s="74">
        <v>47</v>
      </c>
      <c r="P44" s="74">
        <f t="shared" si="0"/>
        <v>-2</v>
      </c>
      <c r="Q44" s="71"/>
      <c r="R44" s="74">
        <v>4</v>
      </c>
      <c r="S44" s="74">
        <v>5</v>
      </c>
      <c r="T44" s="71"/>
      <c r="U44" s="74"/>
      <c r="V44" s="74"/>
      <c r="W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ht="20.25" x14ac:dyDescent="0.3">
      <c r="A45" s="75"/>
      <c r="B45" s="79" t="s">
        <v>277</v>
      </c>
      <c r="C45" s="78"/>
      <c r="D45" s="78">
        <v>10</v>
      </c>
      <c r="E45" s="71"/>
      <c r="F45" s="78">
        <v>6</v>
      </c>
      <c r="G45" s="78">
        <v>4</v>
      </c>
      <c r="H45" s="76">
        <v>0</v>
      </c>
      <c r="I45" s="72">
        <v>6.0000000000000001E-3</v>
      </c>
      <c r="J45" s="71"/>
      <c r="K45" s="73">
        <v>5.7</v>
      </c>
      <c r="L45" s="73">
        <v>4.5</v>
      </c>
      <c r="M45" s="71"/>
      <c r="N45" s="74">
        <v>57</v>
      </c>
      <c r="O45" s="74">
        <v>45</v>
      </c>
      <c r="P45" s="74">
        <f t="shared" si="0"/>
        <v>12</v>
      </c>
      <c r="Q45" s="71"/>
      <c r="R45" s="74">
        <v>2</v>
      </c>
      <c r="S45" s="74">
        <v>3</v>
      </c>
      <c r="T45" s="71"/>
      <c r="U45" s="74"/>
      <c r="V45" s="74"/>
      <c r="W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ht="20.25" x14ac:dyDescent="0.3">
      <c r="A46" s="75"/>
      <c r="B46" s="79" t="s">
        <v>271</v>
      </c>
      <c r="C46" s="78"/>
      <c r="D46" s="78">
        <v>10</v>
      </c>
      <c r="E46" s="71"/>
      <c r="F46" s="78">
        <v>7</v>
      </c>
      <c r="G46" s="78">
        <v>3</v>
      </c>
      <c r="H46" s="76">
        <v>0</v>
      </c>
      <c r="I46" s="72">
        <v>6.9999999999999993E-3</v>
      </c>
      <c r="J46" s="71"/>
      <c r="K46" s="73">
        <v>7.9</v>
      </c>
      <c r="L46" s="73">
        <v>5.6</v>
      </c>
      <c r="M46" s="71"/>
      <c r="N46" s="74">
        <v>79</v>
      </c>
      <c r="O46" s="74">
        <v>56</v>
      </c>
      <c r="P46" s="74">
        <f t="shared" si="0"/>
        <v>23</v>
      </c>
      <c r="Q46" s="71"/>
      <c r="R46" s="74">
        <v>3</v>
      </c>
      <c r="S46" s="74">
        <v>3</v>
      </c>
      <c r="T46" s="71"/>
      <c r="U46" s="74"/>
      <c r="V46" s="74"/>
      <c r="W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ht="20.25" x14ac:dyDescent="0.3">
      <c r="A47" s="75"/>
      <c r="B47" s="79" t="s">
        <v>275</v>
      </c>
      <c r="C47" s="78"/>
      <c r="D47" s="78">
        <v>10</v>
      </c>
      <c r="E47" s="71"/>
      <c r="F47" s="78">
        <v>5</v>
      </c>
      <c r="G47" s="78">
        <v>5</v>
      </c>
      <c r="H47" s="76">
        <v>0</v>
      </c>
      <c r="I47" s="72">
        <v>5.0000000000000001E-3</v>
      </c>
      <c r="J47" s="71"/>
      <c r="K47" s="73">
        <v>6.7</v>
      </c>
      <c r="L47" s="73">
        <v>5.3</v>
      </c>
      <c r="M47" s="71"/>
      <c r="N47" s="74">
        <v>67</v>
      </c>
      <c r="O47" s="74">
        <v>53</v>
      </c>
      <c r="P47" s="74">
        <f t="shared" si="0"/>
        <v>14</v>
      </c>
      <c r="Q47" s="71"/>
      <c r="R47" s="74">
        <v>4</v>
      </c>
      <c r="S47" s="74">
        <v>3</v>
      </c>
      <c r="T47" s="71"/>
      <c r="U47" s="74"/>
      <c r="V47" s="74"/>
      <c r="W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ht="20.25" x14ac:dyDescent="0.3">
      <c r="A48" s="75"/>
      <c r="B48" s="79" t="s">
        <v>219</v>
      </c>
      <c r="C48" s="78"/>
      <c r="D48" s="78">
        <v>11</v>
      </c>
      <c r="E48" s="71"/>
      <c r="F48" s="78">
        <v>6</v>
      </c>
      <c r="G48" s="78">
        <v>4</v>
      </c>
      <c r="H48" s="76">
        <v>1</v>
      </c>
      <c r="I48" s="72">
        <v>5.909090909090909E-3</v>
      </c>
      <c r="J48" s="71"/>
      <c r="K48" s="73">
        <v>6.6363636363636367</v>
      </c>
      <c r="L48" s="73">
        <v>4.7272727272727275</v>
      </c>
      <c r="M48" s="71"/>
      <c r="N48" s="74">
        <v>73</v>
      </c>
      <c r="O48" s="74">
        <v>52</v>
      </c>
      <c r="P48" s="74">
        <f t="shared" si="0"/>
        <v>21</v>
      </c>
      <c r="Q48" s="71"/>
      <c r="R48" s="74">
        <v>4</v>
      </c>
      <c r="S48" s="74">
        <v>2</v>
      </c>
      <c r="T48" s="71"/>
      <c r="U48" s="74"/>
      <c r="V48" s="74"/>
      <c r="W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ht="20.25" x14ac:dyDescent="0.3">
      <c r="A49" s="75"/>
      <c r="B49" s="79" t="s">
        <v>272</v>
      </c>
      <c r="C49" s="78"/>
      <c r="D49" s="78">
        <v>10</v>
      </c>
      <c r="E49" s="71"/>
      <c r="F49" s="78">
        <v>7</v>
      </c>
      <c r="G49" s="78">
        <v>3</v>
      </c>
      <c r="H49" s="76">
        <v>0</v>
      </c>
      <c r="I49" s="72">
        <v>6.9999999999999993E-3</v>
      </c>
      <c r="J49" s="71"/>
      <c r="K49" s="73">
        <v>8.6</v>
      </c>
      <c r="L49" s="73">
        <v>6.4</v>
      </c>
      <c r="M49" s="71"/>
      <c r="N49" s="74">
        <v>86</v>
      </c>
      <c r="O49" s="74">
        <v>64</v>
      </c>
      <c r="P49" s="74">
        <f t="shared" si="0"/>
        <v>22</v>
      </c>
      <c r="Q49" s="71"/>
      <c r="R49" s="74">
        <v>2</v>
      </c>
      <c r="S49" s="74">
        <v>2</v>
      </c>
      <c r="T49" s="71"/>
      <c r="U49" s="74"/>
      <c r="V49" s="74"/>
      <c r="W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ht="20.25" x14ac:dyDescent="0.3">
      <c r="A50" s="75"/>
      <c r="B50" s="79" t="s">
        <v>257</v>
      </c>
      <c r="C50" s="78"/>
      <c r="D50" s="78">
        <v>10</v>
      </c>
      <c r="E50" s="71"/>
      <c r="F50" s="78">
        <v>4</v>
      </c>
      <c r="G50" s="78">
        <v>6</v>
      </c>
      <c r="H50" s="76">
        <v>0</v>
      </c>
      <c r="I50" s="72">
        <v>4.0000000000000001E-3</v>
      </c>
      <c r="J50" s="71"/>
      <c r="K50" s="73">
        <v>4.4000000000000004</v>
      </c>
      <c r="L50" s="73">
        <v>5.6</v>
      </c>
      <c r="M50" s="71"/>
      <c r="N50" s="74">
        <v>44</v>
      </c>
      <c r="O50" s="74">
        <v>56</v>
      </c>
      <c r="P50" s="74">
        <f t="shared" si="0"/>
        <v>-12</v>
      </c>
      <c r="Q50" s="71"/>
      <c r="R50" s="74">
        <v>5</v>
      </c>
      <c r="S50" s="74">
        <v>6</v>
      </c>
      <c r="T50" s="71"/>
      <c r="U50" s="74"/>
      <c r="V50" s="74"/>
      <c r="W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ht="20.25" x14ac:dyDescent="0.3">
      <c r="A51" s="75"/>
      <c r="B51" s="79" t="s">
        <v>227</v>
      </c>
      <c r="C51" s="78"/>
      <c r="D51" s="78">
        <v>10</v>
      </c>
      <c r="E51" s="71"/>
      <c r="F51" s="78">
        <v>3</v>
      </c>
      <c r="G51" s="78">
        <v>6</v>
      </c>
      <c r="H51" s="76">
        <v>1</v>
      </c>
      <c r="I51" s="72">
        <v>3.4999999999999996E-3</v>
      </c>
      <c r="J51" s="71"/>
      <c r="K51" s="73">
        <v>4</v>
      </c>
      <c r="L51" s="73">
        <v>6.9</v>
      </c>
      <c r="M51" s="71"/>
      <c r="N51" s="74">
        <v>40</v>
      </c>
      <c r="O51" s="74">
        <v>69</v>
      </c>
      <c r="P51" s="74">
        <f t="shared" si="0"/>
        <v>-29</v>
      </c>
      <c r="Q51" s="71"/>
      <c r="R51" s="74">
        <v>4</v>
      </c>
      <c r="S51" s="74">
        <v>5</v>
      </c>
      <c r="T51" s="71"/>
      <c r="U51" s="74"/>
      <c r="V51" s="74"/>
      <c r="W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ht="20.25" x14ac:dyDescent="0.3">
      <c r="A52" s="75"/>
      <c r="B52" s="79" t="s">
        <v>256</v>
      </c>
      <c r="C52" s="78"/>
      <c r="D52" s="78">
        <v>10</v>
      </c>
      <c r="E52" s="71"/>
      <c r="F52" s="78">
        <v>3</v>
      </c>
      <c r="G52" s="78">
        <v>7</v>
      </c>
      <c r="H52" s="76">
        <v>0</v>
      </c>
      <c r="I52" s="72">
        <v>3.0000000000000001E-3</v>
      </c>
      <c r="J52" s="71"/>
      <c r="K52" s="73">
        <v>4.5</v>
      </c>
      <c r="L52" s="73">
        <v>5.4</v>
      </c>
      <c r="M52" s="71"/>
      <c r="N52" s="74">
        <v>45</v>
      </c>
      <c r="O52" s="74">
        <v>54</v>
      </c>
      <c r="P52" s="74">
        <f t="shared" si="0"/>
        <v>-9</v>
      </c>
      <c r="Q52" s="71"/>
      <c r="R52" s="74">
        <v>5</v>
      </c>
      <c r="S52" s="74">
        <v>4</v>
      </c>
      <c r="T52" s="71"/>
      <c r="U52" s="74"/>
      <c r="V52" s="74"/>
      <c r="W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ht="20.25" x14ac:dyDescent="0.3">
      <c r="A53" s="75"/>
      <c r="B53" s="79" t="s">
        <v>231</v>
      </c>
      <c r="C53" s="78"/>
      <c r="D53" s="78">
        <v>10</v>
      </c>
      <c r="E53" s="71"/>
      <c r="F53" s="78">
        <v>6</v>
      </c>
      <c r="G53" s="78">
        <v>3</v>
      </c>
      <c r="H53" s="76">
        <v>1</v>
      </c>
      <c r="I53" s="72">
        <v>6.5000000000000006E-3</v>
      </c>
      <c r="J53" s="71"/>
      <c r="K53" s="73">
        <v>5</v>
      </c>
      <c r="L53" s="73">
        <v>4.3</v>
      </c>
      <c r="M53" s="71"/>
      <c r="N53" s="74">
        <v>50</v>
      </c>
      <c r="O53" s="74">
        <v>43</v>
      </c>
      <c r="P53" s="74">
        <f t="shared" si="0"/>
        <v>7</v>
      </c>
      <c r="Q53" s="71"/>
      <c r="R53" s="74">
        <v>5</v>
      </c>
      <c r="S53" s="74">
        <v>4</v>
      </c>
      <c r="T53" s="71"/>
      <c r="U53" s="74"/>
      <c r="V53" s="74"/>
      <c r="W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71" customFormat="1" ht="20.25" x14ac:dyDescent="0.3">
      <c r="A54" s="75"/>
      <c r="B54" s="79"/>
      <c r="C54" s="78"/>
      <c r="D54" s="78"/>
      <c r="F54" s="78"/>
      <c r="G54" s="78"/>
      <c r="H54" s="76"/>
      <c r="I54" s="72"/>
      <c r="K54" s="73"/>
      <c r="L54" s="73"/>
      <c r="N54" s="74"/>
      <c r="O54" s="74"/>
      <c r="P54" s="74"/>
      <c r="R54" s="74"/>
      <c r="S54" s="74"/>
      <c r="U54" s="74"/>
      <c r="V54" s="74"/>
    </row>
    <row r="55" spans="1:47" ht="20.25" x14ac:dyDescent="0.3">
      <c r="A55" s="75" t="s">
        <v>327</v>
      </c>
      <c r="B55" s="79"/>
      <c r="C55" s="78">
        <v>2</v>
      </c>
      <c r="D55" s="78">
        <v>19</v>
      </c>
      <c r="E55" s="71"/>
      <c r="F55" s="78">
        <v>6</v>
      </c>
      <c r="G55" s="78">
        <v>13</v>
      </c>
      <c r="H55" s="76">
        <v>0</v>
      </c>
      <c r="I55" s="72">
        <v>3.1578947368421052E-3</v>
      </c>
      <c r="J55" s="71"/>
      <c r="K55" s="73">
        <v>4.9473684210526319</v>
      </c>
      <c r="L55" s="73">
        <v>5.1052631578947372</v>
      </c>
      <c r="M55" s="71"/>
      <c r="N55" s="74">
        <v>94</v>
      </c>
      <c r="O55" s="74">
        <v>97</v>
      </c>
      <c r="P55" s="74">
        <v>-3</v>
      </c>
      <c r="Q55" s="71"/>
      <c r="R55" s="74"/>
      <c r="S55" s="74"/>
      <c r="T55" s="71"/>
      <c r="U55" s="74">
        <v>2</v>
      </c>
      <c r="V55" s="74">
        <v>1</v>
      </c>
      <c r="W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ht="20.25" x14ac:dyDescent="0.3">
      <c r="A56" s="75"/>
      <c r="B56" s="79" t="s">
        <v>332</v>
      </c>
      <c r="C56" s="78"/>
      <c r="D56" s="78">
        <v>8</v>
      </c>
      <c r="E56" s="71"/>
      <c r="F56" s="78">
        <v>2</v>
      </c>
      <c r="G56" s="78">
        <v>6</v>
      </c>
      <c r="H56" s="76">
        <v>0</v>
      </c>
      <c r="I56" s="72">
        <v>2.5000000000000001E-3</v>
      </c>
      <c r="J56" s="71"/>
      <c r="K56" s="73">
        <v>3.875</v>
      </c>
      <c r="L56" s="73">
        <v>5.375</v>
      </c>
      <c r="M56" s="71"/>
      <c r="N56" s="74">
        <v>31</v>
      </c>
      <c r="O56" s="74">
        <v>43</v>
      </c>
      <c r="P56" s="74">
        <f>SUM(N56-O56)</f>
        <v>-12</v>
      </c>
      <c r="Q56" s="71"/>
      <c r="R56" s="74">
        <v>1</v>
      </c>
      <c r="S56" s="74">
        <v>4</v>
      </c>
      <c r="T56" s="71"/>
      <c r="U56" s="74"/>
      <c r="V56" s="74"/>
      <c r="W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ht="20.25" x14ac:dyDescent="0.3">
      <c r="A57" s="75"/>
      <c r="B57" s="79" t="s">
        <v>342</v>
      </c>
      <c r="C57" s="78"/>
      <c r="D57" s="78">
        <v>11</v>
      </c>
      <c r="E57" s="71"/>
      <c r="F57" s="78">
        <v>4</v>
      </c>
      <c r="G57" s="78">
        <v>7</v>
      </c>
      <c r="H57" s="76">
        <v>0</v>
      </c>
      <c r="I57" s="72">
        <v>3.6363636363636364E-3</v>
      </c>
      <c r="J57" s="71"/>
      <c r="K57" s="73">
        <v>5.7272727272727275</v>
      </c>
      <c r="L57" s="73">
        <v>4.9090909090909092</v>
      </c>
      <c r="M57" s="71"/>
      <c r="N57" s="74">
        <v>63</v>
      </c>
      <c r="O57" s="74">
        <v>54</v>
      </c>
      <c r="P57" s="74">
        <f>SUM(N57-O57)</f>
        <v>9</v>
      </c>
      <c r="Q57" s="71"/>
      <c r="R57" s="74">
        <v>2</v>
      </c>
      <c r="S57" s="74">
        <v>4</v>
      </c>
      <c r="T57" s="71"/>
      <c r="U57" s="74"/>
      <c r="V57" s="74"/>
      <c r="W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71" customFormat="1" ht="20.25" x14ac:dyDescent="0.3">
      <c r="A58" s="75"/>
      <c r="B58" s="79"/>
      <c r="C58" s="78"/>
      <c r="D58" s="78"/>
      <c r="F58" s="78"/>
      <c r="G58" s="78"/>
      <c r="H58" s="76"/>
      <c r="I58" s="72"/>
      <c r="K58" s="73"/>
      <c r="L58" s="73"/>
      <c r="N58" s="74"/>
      <c r="O58" s="74"/>
      <c r="P58" s="74"/>
      <c r="R58" s="74"/>
      <c r="S58" s="74"/>
      <c r="U58" s="74"/>
      <c r="V58" s="74"/>
    </row>
    <row r="59" spans="1:47" ht="20.25" x14ac:dyDescent="0.3">
      <c r="A59" s="75" t="s">
        <v>123</v>
      </c>
      <c r="B59" s="79"/>
      <c r="C59" s="78">
        <v>2</v>
      </c>
      <c r="D59" s="78">
        <v>20</v>
      </c>
      <c r="E59" s="71"/>
      <c r="F59" s="78">
        <v>12</v>
      </c>
      <c r="G59" s="78">
        <v>8</v>
      </c>
      <c r="H59" s="76">
        <v>0</v>
      </c>
      <c r="I59" s="72">
        <v>6.0000000000000001E-3</v>
      </c>
      <c r="J59" s="71"/>
      <c r="K59" s="73">
        <v>8.1999999999999993</v>
      </c>
      <c r="L59" s="73">
        <v>6.75</v>
      </c>
      <c r="M59" s="71"/>
      <c r="N59" s="74">
        <v>164</v>
      </c>
      <c r="O59" s="74">
        <v>135</v>
      </c>
      <c r="P59" s="74">
        <v>29</v>
      </c>
      <c r="Q59" s="71"/>
      <c r="R59" s="74"/>
      <c r="S59" s="74"/>
      <c r="T59" s="71"/>
      <c r="U59" s="74">
        <v>0</v>
      </c>
      <c r="V59" s="74">
        <v>0</v>
      </c>
      <c r="W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ht="20.25" x14ac:dyDescent="0.3">
      <c r="A60" s="75"/>
      <c r="B60" s="79" t="s">
        <v>235</v>
      </c>
      <c r="C60" s="78"/>
      <c r="D60" s="78">
        <v>10</v>
      </c>
      <c r="E60" s="71"/>
      <c r="F60" s="78">
        <v>7</v>
      </c>
      <c r="G60" s="78">
        <v>3</v>
      </c>
      <c r="H60" s="76">
        <v>0</v>
      </c>
      <c r="I60" s="72">
        <v>6.9999999999999993E-3</v>
      </c>
      <c r="J60" s="71"/>
      <c r="K60" s="73">
        <v>8.6999999999999993</v>
      </c>
      <c r="L60" s="73">
        <v>6.4</v>
      </c>
      <c r="M60" s="71"/>
      <c r="N60" s="74">
        <v>87</v>
      </c>
      <c r="O60" s="74">
        <v>64</v>
      </c>
      <c r="P60" s="74">
        <f>SUM(N60-O60)</f>
        <v>23</v>
      </c>
      <c r="Q60" s="71"/>
      <c r="R60" s="74">
        <v>3</v>
      </c>
      <c r="S60" s="74">
        <v>3</v>
      </c>
      <c r="T60" s="71"/>
      <c r="U60" s="74"/>
      <c r="V60" s="74"/>
      <c r="W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ht="20.25" x14ac:dyDescent="0.3">
      <c r="A61" s="75"/>
      <c r="B61" s="79" t="s">
        <v>234</v>
      </c>
      <c r="C61" s="78"/>
      <c r="D61" s="78">
        <v>10</v>
      </c>
      <c r="E61" s="71"/>
      <c r="F61" s="78">
        <v>5</v>
      </c>
      <c r="G61" s="78">
        <v>5</v>
      </c>
      <c r="H61" s="76">
        <v>0</v>
      </c>
      <c r="I61" s="72">
        <v>5.0000000000000001E-3</v>
      </c>
      <c r="J61" s="71"/>
      <c r="K61" s="73">
        <v>7.7</v>
      </c>
      <c r="L61" s="73">
        <v>7.1</v>
      </c>
      <c r="M61" s="71"/>
      <c r="N61" s="74">
        <v>77</v>
      </c>
      <c r="O61" s="74">
        <v>71</v>
      </c>
      <c r="P61" s="74">
        <f>SUM(N61-O61)</f>
        <v>6</v>
      </c>
      <c r="Q61" s="71"/>
      <c r="R61" s="74">
        <v>5</v>
      </c>
      <c r="S61" s="74">
        <v>6</v>
      </c>
      <c r="T61" s="71"/>
      <c r="U61" s="74"/>
      <c r="V61" s="74"/>
      <c r="W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s="71" customFormat="1" ht="20.25" x14ac:dyDescent="0.3">
      <c r="A62" s="75"/>
      <c r="B62" s="79"/>
      <c r="C62" s="78"/>
      <c r="D62" s="78"/>
      <c r="F62" s="78"/>
      <c r="G62" s="78"/>
      <c r="H62" s="76"/>
      <c r="I62" s="72"/>
      <c r="K62" s="73"/>
      <c r="L62" s="73"/>
      <c r="N62" s="74"/>
      <c r="O62" s="74"/>
      <c r="P62" s="74"/>
      <c r="R62" s="74"/>
      <c r="S62" s="74"/>
      <c r="U62" s="74"/>
      <c r="V62" s="74"/>
    </row>
    <row r="63" spans="1:47" ht="20.25" x14ac:dyDescent="0.3">
      <c r="A63" s="75" t="s">
        <v>156</v>
      </c>
      <c r="B63" s="79"/>
      <c r="C63" s="78">
        <v>1</v>
      </c>
      <c r="D63" s="78">
        <v>11</v>
      </c>
      <c r="E63" s="71"/>
      <c r="F63" s="78">
        <v>9</v>
      </c>
      <c r="G63" s="78">
        <v>2</v>
      </c>
      <c r="H63" s="76">
        <v>0</v>
      </c>
      <c r="I63" s="72">
        <v>8.1818181818181825E-3</v>
      </c>
      <c r="J63" s="71"/>
      <c r="K63" s="73">
        <v>10.272727272727273</v>
      </c>
      <c r="L63" s="73">
        <v>7.1818181818181817</v>
      </c>
      <c r="M63" s="71"/>
      <c r="N63" s="74">
        <v>113</v>
      </c>
      <c r="O63" s="74">
        <v>79</v>
      </c>
      <c r="P63" s="74">
        <v>34</v>
      </c>
      <c r="Q63" s="71"/>
      <c r="R63" s="74"/>
      <c r="S63" s="74"/>
      <c r="T63" s="71"/>
      <c r="U63" s="74">
        <v>1</v>
      </c>
      <c r="V63" s="74">
        <v>1</v>
      </c>
      <c r="W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ht="20.25" x14ac:dyDescent="0.3">
      <c r="A64" s="75"/>
      <c r="B64" s="79" t="s">
        <v>221</v>
      </c>
      <c r="C64" s="78"/>
      <c r="D64" s="78">
        <v>11</v>
      </c>
      <c r="E64" s="71"/>
      <c r="F64" s="78">
        <v>9</v>
      </c>
      <c r="G64" s="78">
        <v>2</v>
      </c>
      <c r="H64" s="76">
        <v>0</v>
      </c>
      <c r="I64" s="72">
        <v>8.1818181818181825E-3</v>
      </c>
      <c r="J64" s="71"/>
      <c r="K64" s="73">
        <v>10.272727272727273</v>
      </c>
      <c r="L64" s="73">
        <v>7.1818181818181817</v>
      </c>
      <c r="M64" s="71"/>
      <c r="N64" s="74">
        <v>113</v>
      </c>
      <c r="O64" s="74">
        <v>79</v>
      </c>
      <c r="P64" s="74">
        <f>SUM(N64-O64)</f>
        <v>34</v>
      </c>
      <c r="Q64" s="71"/>
      <c r="R64" s="74">
        <v>1</v>
      </c>
      <c r="S64" s="74">
        <v>1</v>
      </c>
      <c r="T64" s="71"/>
      <c r="U64" s="74"/>
      <c r="V64" s="74"/>
      <c r="W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:47" s="71" customFormat="1" ht="20.25" x14ac:dyDescent="0.3">
      <c r="A65" s="75"/>
      <c r="B65" s="79"/>
      <c r="C65" s="78"/>
      <c r="D65" s="78"/>
      <c r="F65" s="78"/>
      <c r="G65" s="78"/>
      <c r="H65" s="76"/>
      <c r="I65" s="72"/>
      <c r="K65" s="73"/>
      <c r="L65" s="73"/>
      <c r="N65" s="74"/>
      <c r="O65" s="74"/>
      <c r="P65" s="74"/>
      <c r="R65" s="74"/>
      <c r="S65" s="74"/>
      <c r="U65" s="74"/>
      <c r="V65" s="74"/>
    </row>
    <row r="66" spans="1:47" ht="20.25" x14ac:dyDescent="0.3">
      <c r="A66" s="75" t="s">
        <v>109</v>
      </c>
      <c r="B66" s="79"/>
      <c r="C66" s="78">
        <v>3</v>
      </c>
      <c r="D66" s="78">
        <v>30</v>
      </c>
      <c r="E66" s="71"/>
      <c r="F66" s="78">
        <v>8</v>
      </c>
      <c r="G66" s="78">
        <v>22</v>
      </c>
      <c r="H66" s="76">
        <v>0</v>
      </c>
      <c r="I66" s="72">
        <v>2.6666666666666666E-3</v>
      </c>
      <c r="J66" s="71"/>
      <c r="K66" s="73">
        <v>5.9333333333333336</v>
      </c>
      <c r="L66" s="73">
        <v>7.5333333333333332</v>
      </c>
      <c r="M66" s="71"/>
      <c r="N66" s="74">
        <v>178</v>
      </c>
      <c r="O66" s="74">
        <v>226</v>
      </c>
      <c r="P66" s="74">
        <v>-48</v>
      </c>
      <c r="Q66" s="71"/>
      <c r="R66" s="74"/>
      <c r="S66" s="74"/>
      <c r="T66" s="71"/>
      <c r="U66" s="74">
        <v>0</v>
      </c>
      <c r="V66" s="74">
        <v>0</v>
      </c>
      <c r="W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ht="20.25" x14ac:dyDescent="0.3">
      <c r="A67" s="75"/>
      <c r="B67" s="79" t="s">
        <v>272</v>
      </c>
      <c r="C67" s="78"/>
      <c r="D67" s="78">
        <v>10</v>
      </c>
      <c r="E67" s="71"/>
      <c r="F67" s="78">
        <v>5</v>
      </c>
      <c r="G67" s="78">
        <v>5</v>
      </c>
      <c r="H67" s="76">
        <v>0</v>
      </c>
      <c r="I67" s="72">
        <v>5.0000000000000001E-3</v>
      </c>
      <c r="J67" s="71"/>
      <c r="K67" s="73">
        <v>7.7</v>
      </c>
      <c r="L67" s="73">
        <v>7.1</v>
      </c>
      <c r="M67" s="71"/>
      <c r="N67" s="74">
        <v>77</v>
      </c>
      <c r="O67" s="74">
        <v>71</v>
      </c>
      <c r="P67" s="74">
        <f>SUM(N67-O67)</f>
        <v>6</v>
      </c>
      <c r="Q67" s="71"/>
      <c r="R67" s="74">
        <v>3</v>
      </c>
      <c r="S67" s="74">
        <v>3</v>
      </c>
      <c r="T67" s="71"/>
      <c r="U67" s="74"/>
      <c r="V67" s="74"/>
      <c r="W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ht="20.25" x14ac:dyDescent="0.3">
      <c r="A68" s="75"/>
      <c r="B68" s="79" t="s">
        <v>257</v>
      </c>
      <c r="C68" s="78"/>
      <c r="D68" s="78">
        <v>10</v>
      </c>
      <c r="E68" s="71"/>
      <c r="F68" s="78">
        <v>0</v>
      </c>
      <c r="G68" s="78">
        <v>10</v>
      </c>
      <c r="H68" s="76">
        <v>0</v>
      </c>
      <c r="I68" s="72">
        <v>0</v>
      </c>
      <c r="J68" s="71"/>
      <c r="K68" s="73">
        <v>5.2</v>
      </c>
      <c r="L68" s="73">
        <v>9.6</v>
      </c>
      <c r="M68" s="71"/>
      <c r="N68" s="74">
        <v>52</v>
      </c>
      <c r="O68" s="74">
        <v>96</v>
      </c>
      <c r="P68" s="74">
        <f>SUM(N68-O68)</f>
        <v>-44</v>
      </c>
      <c r="Q68" s="71"/>
      <c r="R68" s="74">
        <v>8</v>
      </c>
      <c r="S68" s="74">
        <v>8</v>
      </c>
      <c r="T68" s="71"/>
      <c r="U68" s="74"/>
      <c r="V68" s="74"/>
      <c r="W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ht="20.25" x14ac:dyDescent="0.3">
      <c r="A69" s="75"/>
      <c r="B69" s="79" t="s">
        <v>227</v>
      </c>
      <c r="C69" s="78"/>
      <c r="D69" s="78">
        <v>10</v>
      </c>
      <c r="E69" s="71"/>
      <c r="F69" s="78">
        <v>3</v>
      </c>
      <c r="G69" s="78">
        <v>7</v>
      </c>
      <c r="H69" s="76">
        <v>0</v>
      </c>
      <c r="I69" s="72">
        <v>3.0000000000000001E-3</v>
      </c>
      <c r="J69" s="71"/>
      <c r="K69" s="73">
        <v>4.9000000000000004</v>
      </c>
      <c r="L69" s="73">
        <v>5.9</v>
      </c>
      <c r="M69" s="71"/>
      <c r="N69" s="74">
        <v>49</v>
      </c>
      <c r="O69" s="74">
        <v>59</v>
      </c>
      <c r="P69" s="74">
        <f>SUM(N69-O69)</f>
        <v>-10</v>
      </c>
      <c r="Q69" s="71"/>
      <c r="R69" s="74">
        <v>8</v>
      </c>
      <c r="S69" s="74">
        <v>4</v>
      </c>
      <c r="T69" s="71"/>
      <c r="U69" s="74"/>
      <c r="V69" s="74"/>
      <c r="W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1:47" s="71" customFormat="1" ht="20.25" x14ac:dyDescent="0.3">
      <c r="A70" s="75"/>
      <c r="B70" s="79"/>
      <c r="C70" s="78"/>
      <c r="D70" s="78"/>
      <c r="F70" s="78"/>
      <c r="G70" s="78"/>
      <c r="H70" s="76"/>
      <c r="I70" s="72"/>
      <c r="K70" s="73"/>
      <c r="L70" s="73"/>
      <c r="N70" s="74"/>
      <c r="O70" s="74"/>
      <c r="P70" s="74"/>
      <c r="R70" s="74"/>
      <c r="S70" s="74"/>
      <c r="U70" s="74"/>
      <c r="V70" s="74"/>
    </row>
    <row r="71" spans="1:47" ht="20.25" x14ac:dyDescent="0.3">
      <c r="A71" s="75" t="s">
        <v>23</v>
      </c>
      <c r="B71" s="79"/>
      <c r="C71" s="78">
        <v>5</v>
      </c>
      <c r="D71" s="78">
        <v>43</v>
      </c>
      <c r="E71" s="71"/>
      <c r="F71" s="78">
        <v>22</v>
      </c>
      <c r="G71" s="78">
        <v>18</v>
      </c>
      <c r="H71" s="76">
        <v>3</v>
      </c>
      <c r="I71" s="72">
        <v>5.4651162790697672E-3</v>
      </c>
      <c r="J71" s="71"/>
      <c r="K71" s="73">
        <v>7.5116279069767442</v>
      </c>
      <c r="L71" s="73">
        <v>7.3255813953488369</v>
      </c>
      <c r="M71" s="71"/>
      <c r="N71" s="74">
        <v>323</v>
      </c>
      <c r="O71" s="74">
        <v>315</v>
      </c>
      <c r="P71" s="74">
        <v>8</v>
      </c>
      <c r="Q71" s="71"/>
      <c r="R71" s="74"/>
      <c r="S71" s="74"/>
      <c r="T71" s="71"/>
      <c r="U71" s="74">
        <v>3</v>
      </c>
      <c r="V71" s="74">
        <v>1</v>
      </c>
      <c r="W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1:47" ht="20.25" x14ac:dyDescent="0.3">
      <c r="A72" s="75"/>
      <c r="B72" s="79" t="s">
        <v>232</v>
      </c>
      <c r="C72" s="78"/>
      <c r="D72" s="78">
        <v>9</v>
      </c>
      <c r="E72" s="71"/>
      <c r="F72" s="78">
        <v>8</v>
      </c>
      <c r="G72" s="78">
        <v>1</v>
      </c>
      <c r="H72" s="76">
        <v>0</v>
      </c>
      <c r="I72" s="72">
        <v>8.8888888888888889E-3</v>
      </c>
      <c r="J72" s="71"/>
      <c r="K72" s="73">
        <v>8.2222222222222214</v>
      </c>
      <c r="L72" s="73">
        <v>4.7777777777777777</v>
      </c>
      <c r="M72" s="71"/>
      <c r="N72" s="74">
        <v>74</v>
      </c>
      <c r="O72" s="74">
        <v>43</v>
      </c>
      <c r="P72" s="74">
        <f>SUM(N72-O72)</f>
        <v>31</v>
      </c>
      <c r="Q72" s="71"/>
      <c r="R72" s="74">
        <v>2</v>
      </c>
      <c r="S72" s="74">
        <v>2</v>
      </c>
      <c r="T72" s="71"/>
      <c r="U72" s="74"/>
      <c r="V72" s="74"/>
      <c r="W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</row>
    <row r="73" spans="1:47" ht="20.25" x14ac:dyDescent="0.3">
      <c r="A73" s="75"/>
      <c r="B73" s="79" t="s">
        <v>222</v>
      </c>
      <c r="C73" s="78"/>
      <c r="D73" s="78">
        <v>8</v>
      </c>
      <c r="E73" s="71"/>
      <c r="F73" s="78">
        <v>6</v>
      </c>
      <c r="G73" s="78">
        <v>2</v>
      </c>
      <c r="H73" s="76">
        <v>0</v>
      </c>
      <c r="I73" s="72">
        <v>7.4999999999999997E-3</v>
      </c>
      <c r="J73" s="71"/>
      <c r="K73" s="73">
        <v>9.25</v>
      </c>
      <c r="L73" s="73">
        <v>6.625</v>
      </c>
      <c r="M73" s="71"/>
      <c r="N73" s="74">
        <v>74</v>
      </c>
      <c r="O73" s="74">
        <v>53</v>
      </c>
      <c r="P73" s="74">
        <f>SUM(N73-O73)</f>
        <v>21</v>
      </c>
      <c r="Q73" s="71"/>
      <c r="R73" s="74">
        <v>1</v>
      </c>
      <c r="S73" s="74">
        <v>3</v>
      </c>
      <c r="T73" s="71"/>
      <c r="U73" s="74"/>
      <c r="V73" s="74"/>
      <c r="W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</row>
    <row r="74" spans="1:47" ht="20.25" x14ac:dyDescent="0.3">
      <c r="A74" s="75"/>
      <c r="B74" s="79" t="s">
        <v>217</v>
      </c>
      <c r="C74" s="78"/>
      <c r="D74" s="78">
        <v>7</v>
      </c>
      <c r="E74" s="71"/>
      <c r="F74" s="78">
        <v>1</v>
      </c>
      <c r="G74" s="78">
        <v>6</v>
      </c>
      <c r="H74" s="76">
        <v>0</v>
      </c>
      <c r="I74" s="72">
        <v>1.4285714285714286E-3</v>
      </c>
      <c r="J74" s="71"/>
      <c r="K74" s="73">
        <v>7.8571428571428568</v>
      </c>
      <c r="L74" s="73">
        <v>9.8571428571428577</v>
      </c>
      <c r="M74" s="71"/>
      <c r="N74" s="74">
        <v>55</v>
      </c>
      <c r="O74" s="74">
        <v>69</v>
      </c>
      <c r="P74" s="74">
        <f>SUM(N74-O74)</f>
        <v>-14</v>
      </c>
      <c r="Q74" s="71"/>
      <c r="R74" s="74">
        <v>4</v>
      </c>
      <c r="S74" s="74">
        <v>5</v>
      </c>
      <c r="T74" s="71"/>
      <c r="U74" s="74"/>
      <c r="V74" s="74"/>
      <c r="W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</row>
    <row r="75" spans="1:47" ht="20.25" x14ac:dyDescent="0.3">
      <c r="A75" s="75"/>
      <c r="B75" s="79" t="s">
        <v>249</v>
      </c>
      <c r="C75" s="78"/>
      <c r="D75" s="78">
        <v>10</v>
      </c>
      <c r="E75" s="71"/>
      <c r="F75" s="78">
        <v>4</v>
      </c>
      <c r="G75" s="78">
        <v>5</v>
      </c>
      <c r="H75" s="76">
        <v>1</v>
      </c>
      <c r="I75" s="72">
        <v>4.5000000000000005E-3</v>
      </c>
      <c r="J75" s="71"/>
      <c r="K75" s="73">
        <v>6.4</v>
      </c>
      <c r="L75" s="73">
        <v>8.5</v>
      </c>
      <c r="M75" s="71"/>
      <c r="N75" s="74">
        <v>64</v>
      </c>
      <c r="O75" s="74">
        <v>85</v>
      </c>
      <c r="P75" s="74">
        <f>SUM(N75-O75)</f>
        <v>-21</v>
      </c>
      <c r="Q75" s="71"/>
      <c r="R75" s="74">
        <v>2</v>
      </c>
      <c r="S75" s="74">
        <v>3</v>
      </c>
      <c r="T75" s="71"/>
      <c r="U75" s="74"/>
      <c r="V75" s="74"/>
      <c r="W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</row>
    <row r="76" spans="1:47" ht="20.25" x14ac:dyDescent="0.3">
      <c r="A76" s="75"/>
      <c r="B76" s="79" t="s">
        <v>269</v>
      </c>
      <c r="C76" s="78"/>
      <c r="D76" s="78">
        <v>9</v>
      </c>
      <c r="E76" s="71"/>
      <c r="F76" s="78">
        <v>3</v>
      </c>
      <c r="G76" s="78">
        <v>4</v>
      </c>
      <c r="H76" s="76">
        <v>2</v>
      </c>
      <c r="I76" s="72">
        <v>4.4444444444444444E-3</v>
      </c>
      <c r="J76" s="71"/>
      <c r="K76" s="73">
        <v>6.2222222222222223</v>
      </c>
      <c r="L76" s="73">
        <v>7.2222222222222223</v>
      </c>
      <c r="M76" s="71"/>
      <c r="N76" s="74">
        <v>56</v>
      </c>
      <c r="O76" s="74">
        <v>65</v>
      </c>
      <c r="P76" s="74">
        <f>SUM(N76-O76)</f>
        <v>-9</v>
      </c>
      <c r="Q76" s="71"/>
      <c r="R76" s="74">
        <v>3</v>
      </c>
      <c r="S76" s="74">
        <v>3</v>
      </c>
      <c r="T76" s="71"/>
      <c r="U76" s="74"/>
      <c r="V76" s="74"/>
      <c r="W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:47" s="71" customFormat="1" ht="20.25" x14ac:dyDescent="0.3">
      <c r="A77" s="75"/>
      <c r="B77" s="79"/>
      <c r="C77" s="78"/>
      <c r="D77" s="78"/>
      <c r="F77" s="78"/>
      <c r="G77" s="78"/>
      <c r="H77" s="76"/>
      <c r="I77" s="72"/>
      <c r="K77" s="73"/>
      <c r="L77" s="73"/>
      <c r="N77" s="74"/>
      <c r="O77" s="74"/>
      <c r="P77" s="74"/>
      <c r="R77" s="74"/>
      <c r="S77" s="74"/>
      <c r="U77" s="74"/>
      <c r="V77" s="74"/>
    </row>
    <row r="78" spans="1:47" ht="20.25" x14ac:dyDescent="0.3">
      <c r="A78" s="75" t="s">
        <v>137</v>
      </c>
      <c r="B78" s="79"/>
      <c r="C78" s="78">
        <v>2</v>
      </c>
      <c r="D78" s="78">
        <v>20</v>
      </c>
      <c r="E78" s="71"/>
      <c r="F78" s="78">
        <v>5</v>
      </c>
      <c r="G78" s="78">
        <v>15</v>
      </c>
      <c r="H78" s="76">
        <v>0</v>
      </c>
      <c r="I78" s="72">
        <v>2.5000000000000001E-3</v>
      </c>
      <c r="J78" s="71"/>
      <c r="K78" s="73">
        <v>6.4</v>
      </c>
      <c r="L78" s="73">
        <v>8.0500000000000007</v>
      </c>
      <c r="M78" s="71"/>
      <c r="N78" s="74">
        <v>128</v>
      </c>
      <c r="O78" s="74">
        <v>161</v>
      </c>
      <c r="P78" s="74">
        <v>-33</v>
      </c>
      <c r="Q78" s="71"/>
      <c r="R78" s="74"/>
      <c r="S78" s="74"/>
      <c r="T78" s="71"/>
      <c r="U78" s="74">
        <v>0</v>
      </c>
      <c r="V78" s="74">
        <v>0</v>
      </c>
      <c r="W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:47" ht="20.25" x14ac:dyDescent="0.3">
      <c r="A79" s="75"/>
      <c r="B79" s="79" t="s">
        <v>255</v>
      </c>
      <c r="C79" s="78"/>
      <c r="D79" s="78">
        <v>10</v>
      </c>
      <c r="E79" s="71"/>
      <c r="F79" s="78">
        <v>3</v>
      </c>
      <c r="G79" s="78">
        <v>7</v>
      </c>
      <c r="H79" s="76">
        <v>0</v>
      </c>
      <c r="I79" s="72">
        <v>3.0000000000000001E-3</v>
      </c>
      <c r="J79" s="71"/>
      <c r="K79" s="73">
        <v>6.5</v>
      </c>
      <c r="L79" s="73">
        <v>7.8</v>
      </c>
      <c r="M79" s="71"/>
      <c r="N79" s="74">
        <v>65</v>
      </c>
      <c r="O79" s="74">
        <v>78</v>
      </c>
      <c r="P79" s="74">
        <v>-13</v>
      </c>
      <c r="Q79" s="71"/>
      <c r="R79" s="74">
        <v>4</v>
      </c>
      <c r="S79" s="74">
        <v>7</v>
      </c>
      <c r="T79" s="71"/>
      <c r="U79" s="74"/>
      <c r="V79" s="74"/>
      <c r="W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:47" ht="20.25" x14ac:dyDescent="0.3">
      <c r="A80" s="75"/>
      <c r="B80" s="79" t="s">
        <v>239</v>
      </c>
      <c r="C80" s="78"/>
      <c r="D80" s="78">
        <v>10</v>
      </c>
      <c r="E80" s="71"/>
      <c r="F80" s="78">
        <v>2</v>
      </c>
      <c r="G80" s="78">
        <v>8</v>
      </c>
      <c r="H80" s="76">
        <v>0</v>
      </c>
      <c r="I80" s="72">
        <v>2E-3</v>
      </c>
      <c r="J80" s="71"/>
      <c r="K80" s="73">
        <v>6.3</v>
      </c>
      <c r="L80" s="73">
        <v>8.3000000000000007</v>
      </c>
      <c r="M80" s="71"/>
      <c r="N80" s="74">
        <v>63</v>
      </c>
      <c r="O80" s="74">
        <v>83</v>
      </c>
      <c r="P80" s="74">
        <v>-20</v>
      </c>
      <c r="Q80" s="71"/>
      <c r="R80" s="74">
        <v>7</v>
      </c>
      <c r="S80" s="74">
        <v>8</v>
      </c>
      <c r="T80" s="71"/>
      <c r="U80" s="74"/>
      <c r="V80" s="74"/>
      <c r="W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:47" s="71" customFormat="1" ht="20.25" x14ac:dyDescent="0.3">
      <c r="A81" s="75"/>
      <c r="B81" s="79"/>
      <c r="C81" s="78"/>
      <c r="D81" s="78"/>
      <c r="F81" s="78"/>
      <c r="G81" s="78"/>
      <c r="H81" s="76"/>
      <c r="I81" s="72"/>
      <c r="K81" s="73"/>
      <c r="L81" s="73"/>
      <c r="N81" s="74"/>
      <c r="O81" s="74"/>
      <c r="P81" s="74"/>
      <c r="R81" s="74"/>
      <c r="S81" s="74"/>
      <c r="U81" s="74"/>
      <c r="V81" s="74"/>
    </row>
    <row r="82" spans="1:47" ht="20.25" x14ac:dyDescent="0.3">
      <c r="A82" s="75" t="s">
        <v>30</v>
      </c>
      <c r="B82" s="79"/>
      <c r="C82" s="78">
        <v>4</v>
      </c>
      <c r="D82" s="78">
        <v>39</v>
      </c>
      <c r="E82" s="71"/>
      <c r="F82" s="78">
        <v>25</v>
      </c>
      <c r="G82" s="78">
        <v>14</v>
      </c>
      <c r="H82" s="76">
        <v>0</v>
      </c>
      <c r="I82" s="72">
        <v>6.4102564102564109E-3</v>
      </c>
      <c r="J82" s="71"/>
      <c r="K82" s="73">
        <v>7.8205128205128203</v>
      </c>
      <c r="L82" s="73">
        <v>6.9743589743589745</v>
      </c>
      <c r="M82" s="71"/>
      <c r="N82" s="74">
        <v>305</v>
      </c>
      <c r="O82" s="74">
        <v>272</v>
      </c>
      <c r="P82" s="74">
        <v>33</v>
      </c>
      <c r="Q82" s="71"/>
      <c r="R82" s="74"/>
      <c r="S82" s="74"/>
      <c r="T82" s="71"/>
      <c r="U82" s="74">
        <v>2</v>
      </c>
      <c r="V82" s="74">
        <v>1</v>
      </c>
      <c r="W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ht="20.25" x14ac:dyDescent="0.3">
      <c r="A83" s="75"/>
      <c r="B83" s="79" t="s">
        <v>232</v>
      </c>
      <c r="C83" s="78"/>
      <c r="D83" s="78">
        <v>9</v>
      </c>
      <c r="E83" s="71"/>
      <c r="F83" s="78">
        <v>3</v>
      </c>
      <c r="G83" s="78">
        <v>6</v>
      </c>
      <c r="H83" s="76">
        <v>0</v>
      </c>
      <c r="I83" s="72">
        <v>3.3333333333333331E-3</v>
      </c>
      <c r="J83" s="71"/>
      <c r="K83" s="73">
        <v>8.3333333333333339</v>
      </c>
      <c r="L83" s="73">
        <v>10.111111111111111</v>
      </c>
      <c r="M83" s="71"/>
      <c r="N83" s="74">
        <v>75</v>
      </c>
      <c r="O83" s="74">
        <v>91</v>
      </c>
      <c r="P83" s="74">
        <f>SUM(N83-O83)</f>
        <v>-16</v>
      </c>
      <c r="Q83" s="71"/>
      <c r="R83" s="74">
        <v>7</v>
      </c>
      <c r="S83" s="74">
        <v>7</v>
      </c>
      <c r="T83" s="71"/>
      <c r="U83" s="74"/>
      <c r="V83" s="74"/>
      <c r="W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7" ht="20.25" x14ac:dyDescent="0.3">
      <c r="A84" s="75"/>
      <c r="B84" s="79" t="s">
        <v>223</v>
      </c>
      <c r="C84" s="78"/>
      <c r="D84" s="78">
        <v>10</v>
      </c>
      <c r="E84" s="71"/>
      <c r="F84" s="78">
        <v>8</v>
      </c>
      <c r="G84" s="78">
        <v>2</v>
      </c>
      <c r="H84" s="76">
        <v>0</v>
      </c>
      <c r="I84" s="72">
        <v>8.0000000000000002E-3</v>
      </c>
      <c r="J84" s="71"/>
      <c r="K84" s="73">
        <v>8.6</v>
      </c>
      <c r="L84" s="73">
        <v>5.9</v>
      </c>
      <c r="M84" s="71"/>
      <c r="N84" s="74">
        <v>86</v>
      </c>
      <c r="O84" s="74">
        <v>59</v>
      </c>
      <c r="P84" s="74">
        <f>SUM(N84-O84)</f>
        <v>27</v>
      </c>
      <c r="Q84" s="71"/>
      <c r="R84" s="74">
        <v>1</v>
      </c>
      <c r="S84" s="74">
        <v>1</v>
      </c>
      <c r="T84" s="71"/>
      <c r="U84" s="74"/>
      <c r="V84" s="74"/>
      <c r="W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5" spans="1:47" ht="20.25" x14ac:dyDescent="0.3">
      <c r="A85" s="75"/>
      <c r="B85" s="79" t="s">
        <v>259</v>
      </c>
      <c r="C85" s="78"/>
      <c r="D85" s="78">
        <v>10</v>
      </c>
      <c r="E85" s="71"/>
      <c r="F85" s="78">
        <v>6</v>
      </c>
      <c r="G85" s="78">
        <v>4</v>
      </c>
      <c r="H85" s="76">
        <v>0</v>
      </c>
      <c r="I85" s="72">
        <v>6.0000000000000001E-3</v>
      </c>
      <c r="J85" s="71"/>
      <c r="K85" s="73">
        <v>7.3</v>
      </c>
      <c r="L85" s="73">
        <v>7.1</v>
      </c>
      <c r="M85" s="71"/>
      <c r="N85" s="74">
        <v>73</v>
      </c>
      <c r="O85" s="74">
        <v>71</v>
      </c>
      <c r="P85" s="74">
        <f>SUM(N85-O85)</f>
        <v>2</v>
      </c>
      <c r="Q85" s="71"/>
      <c r="R85" s="74">
        <v>5</v>
      </c>
      <c r="S85" s="74">
        <v>2</v>
      </c>
      <c r="T85" s="71"/>
      <c r="U85" s="74"/>
      <c r="V85" s="74"/>
      <c r="W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:47" ht="20.25" x14ac:dyDescent="0.3">
      <c r="A86" s="75"/>
      <c r="B86" s="79" t="s">
        <v>271</v>
      </c>
      <c r="C86" s="78"/>
      <c r="D86" s="78">
        <v>10</v>
      </c>
      <c r="E86" s="71"/>
      <c r="F86" s="78">
        <v>8</v>
      </c>
      <c r="G86" s="78">
        <v>2</v>
      </c>
      <c r="H86" s="76">
        <v>0</v>
      </c>
      <c r="I86" s="72">
        <v>8.0000000000000002E-3</v>
      </c>
      <c r="J86" s="71"/>
      <c r="K86" s="73">
        <v>7.1</v>
      </c>
      <c r="L86" s="73">
        <v>5.0999999999999996</v>
      </c>
      <c r="M86" s="71"/>
      <c r="N86" s="74">
        <v>71</v>
      </c>
      <c r="O86" s="74">
        <v>51</v>
      </c>
      <c r="P86" s="74">
        <f>SUM(N86-O86)</f>
        <v>20</v>
      </c>
      <c r="Q86" s="71"/>
      <c r="R86" s="74">
        <v>2</v>
      </c>
      <c r="S86" s="74">
        <v>1</v>
      </c>
      <c r="T86" s="71"/>
      <c r="U86" s="74"/>
      <c r="V86" s="74"/>
      <c r="W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:47" s="71" customFormat="1" ht="20.25" x14ac:dyDescent="0.3">
      <c r="A87" s="75"/>
      <c r="B87" s="79"/>
      <c r="C87" s="78"/>
      <c r="D87" s="78"/>
      <c r="F87" s="78"/>
      <c r="G87" s="78"/>
      <c r="H87" s="76"/>
      <c r="I87" s="72"/>
      <c r="K87" s="73"/>
      <c r="L87" s="73"/>
      <c r="N87" s="74"/>
      <c r="O87" s="74"/>
      <c r="P87" s="74"/>
      <c r="R87" s="74"/>
      <c r="S87" s="74"/>
      <c r="U87" s="74"/>
      <c r="V87" s="74"/>
    </row>
    <row r="88" spans="1:47" ht="20.25" x14ac:dyDescent="0.3">
      <c r="A88" s="75" t="s">
        <v>24</v>
      </c>
      <c r="B88" s="79"/>
      <c r="C88" s="78">
        <v>1</v>
      </c>
      <c r="D88" s="78">
        <v>9</v>
      </c>
      <c r="E88" s="71"/>
      <c r="F88" s="78">
        <v>5</v>
      </c>
      <c r="G88" s="78">
        <v>4</v>
      </c>
      <c r="H88" s="76">
        <v>0</v>
      </c>
      <c r="I88" s="72">
        <v>5.5555555555555558E-3</v>
      </c>
      <c r="J88" s="71"/>
      <c r="K88" s="73">
        <v>10.777777777777779</v>
      </c>
      <c r="L88" s="73">
        <v>6.7777777777777777</v>
      </c>
      <c r="M88" s="71"/>
      <c r="N88" s="74">
        <v>97</v>
      </c>
      <c r="O88" s="74">
        <v>61</v>
      </c>
      <c r="P88" s="74">
        <v>36</v>
      </c>
      <c r="Q88" s="71"/>
      <c r="R88" s="74"/>
      <c r="S88" s="74"/>
      <c r="T88" s="71"/>
      <c r="U88" s="74">
        <v>0</v>
      </c>
      <c r="V88" s="74">
        <v>0</v>
      </c>
      <c r="W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1:47" ht="20.25" x14ac:dyDescent="0.3">
      <c r="A89" s="75"/>
      <c r="B89" s="79" t="s">
        <v>232</v>
      </c>
      <c r="C89" s="78"/>
      <c r="D89" s="78">
        <v>9</v>
      </c>
      <c r="E89" s="71"/>
      <c r="F89" s="78">
        <v>5</v>
      </c>
      <c r="G89" s="78">
        <v>4</v>
      </c>
      <c r="H89" s="76">
        <v>0</v>
      </c>
      <c r="I89" s="72">
        <v>5.5555555555555558E-3</v>
      </c>
      <c r="J89" s="71"/>
      <c r="K89" s="73">
        <v>10.777777777777779</v>
      </c>
      <c r="L89" s="73">
        <v>6.7777777777777777</v>
      </c>
      <c r="M89" s="71"/>
      <c r="N89" s="74">
        <v>97</v>
      </c>
      <c r="O89" s="74">
        <v>61</v>
      </c>
      <c r="P89" s="74">
        <f>SUM(N89-O89)</f>
        <v>36</v>
      </c>
      <c r="Q89" s="71"/>
      <c r="R89" s="74">
        <v>3</v>
      </c>
      <c r="S89" s="74">
        <v>3</v>
      </c>
      <c r="T89" s="71"/>
      <c r="U89" s="74"/>
      <c r="V89" s="74"/>
      <c r="W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:47" s="71" customFormat="1" ht="20.25" x14ac:dyDescent="0.3">
      <c r="A90" s="75"/>
      <c r="B90" s="79"/>
      <c r="C90" s="78"/>
      <c r="D90" s="78"/>
      <c r="F90" s="78"/>
      <c r="G90" s="78"/>
      <c r="H90" s="76"/>
      <c r="I90" s="72"/>
      <c r="K90" s="73"/>
      <c r="L90" s="73"/>
      <c r="N90" s="74"/>
      <c r="O90" s="74"/>
      <c r="P90" s="74"/>
      <c r="R90" s="74"/>
      <c r="S90" s="74"/>
      <c r="U90" s="74"/>
      <c r="V90" s="74"/>
    </row>
    <row r="91" spans="1:47" ht="20.25" x14ac:dyDescent="0.3">
      <c r="A91" s="75" t="s">
        <v>120</v>
      </c>
      <c r="B91" s="79"/>
      <c r="C91" s="78">
        <v>1</v>
      </c>
      <c r="D91" s="78">
        <v>10</v>
      </c>
      <c r="E91" s="71"/>
      <c r="F91" s="78">
        <v>3</v>
      </c>
      <c r="G91" s="78">
        <v>7</v>
      </c>
      <c r="H91" s="76">
        <v>0</v>
      </c>
      <c r="I91" s="72">
        <v>3.0000000000000001E-3</v>
      </c>
      <c r="J91" s="71"/>
      <c r="K91" s="73">
        <v>6.1</v>
      </c>
      <c r="L91" s="73">
        <v>9.8000000000000007</v>
      </c>
      <c r="M91" s="71"/>
      <c r="N91" s="74">
        <v>61</v>
      </c>
      <c r="O91" s="74">
        <v>98</v>
      </c>
      <c r="P91" s="74">
        <v>-37</v>
      </c>
      <c r="Q91" s="71"/>
      <c r="R91" s="74"/>
      <c r="S91" s="74"/>
      <c r="T91" s="71"/>
      <c r="U91" s="74">
        <v>0</v>
      </c>
      <c r="V91" s="74">
        <v>0</v>
      </c>
      <c r="W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:47" ht="20.25" x14ac:dyDescent="0.3">
      <c r="A92" s="75"/>
      <c r="B92" s="79" t="s">
        <v>225</v>
      </c>
      <c r="C92" s="78"/>
      <c r="D92" s="78">
        <v>10</v>
      </c>
      <c r="E92" s="71"/>
      <c r="F92" s="78">
        <v>3</v>
      </c>
      <c r="G92" s="78">
        <v>7</v>
      </c>
      <c r="H92" s="76">
        <v>0</v>
      </c>
      <c r="I92" s="72">
        <v>3.0000000000000001E-3</v>
      </c>
      <c r="J92" s="71"/>
      <c r="K92" s="73">
        <v>6.1</v>
      </c>
      <c r="L92" s="73">
        <v>9.8000000000000007</v>
      </c>
      <c r="M92" s="71"/>
      <c r="N92" s="74">
        <v>61</v>
      </c>
      <c r="O92" s="74">
        <v>98</v>
      </c>
      <c r="P92" s="74">
        <f>SUM(N92-O92)</f>
        <v>-37</v>
      </c>
      <c r="Q92" s="71"/>
      <c r="R92" s="74">
        <v>8</v>
      </c>
      <c r="S92" s="74">
        <v>5</v>
      </c>
      <c r="T92" s="71"/>
      <c r="U92" s="74"/>
      <c r="V92" s="74"/>
      <c r="W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1:47" s="71" customFormat="1" ht="20.25" x14ac:dyDescent="0.3">
      <c r="A93" s="75"/>
      <c r="B93" s="79"/>
      <c r="C93" s="78"/>
      <c r="D93" s="78"/>
      <c r="F93" s="78"/>
      <c r="G93" s="78"/>
      <c r="H93" s="76"/>
      <c r="I93" s="72"/>
      <c r="K93" s="73"/>
      <c r="L93" s="73"/>
      <c r="N93" s="74"/>
      <c r="O93" s="74"/>
      <c r="P93" s="74"/>
      <c r="R93" s="74"/>
      <c r="S93" s="74"/>
      <c r="U93" s="74"/>
      <c r="V93" s="74"/>
    </row>
    <row r="94" spans="1:47" ht="20.25" x14ac:dyDescent="0.3">
      <c r="A94" s="75" t="s">
        <v>99</v>
      </c>
      <c r="B94" s="79"/>
      <c r="C94" s="78">
        <v>1</v>
      </c>
      <c r="D94" s="78">
        <v>10</v>
      </c>
      <c r="E94" s="71"/>
      <c r="F94" s="78">
        <v>8</v>
      </c>
      <c r="G94" s="78">
        <v>2</v>
      </c>
      <c r="H94" s="76">
        <v>0</v>
      </c>
      <c r="I94" s="72">
        <v>8.0000000000000002E-3</v>
      </c>
      <c r="J94" s="71"/>
      <c r="K94" s="73">
        <v>9</v>
      </c>
      <c r="L94" s="73">
        <v>6.9</v>
      </c>
      <c r="M94" s="71"/>
      <c r="N94" s="74">
        <v>90</v>
      </c>
      <c r="O94" s="74">
        <v>69</v>
      </c>
      <c r="P94" s="74">
        <v>21</v>
      </c>
      <c r="Q94" s="71"/>
      <c r="R94" s="74"/>
      <c r="S94" s="74"/>
      <c r="T94" s="71"/>
      <c r="U94" s="74">
        <v>1</v>
      </c>
      <c r="V94" s="74">
        <v>0</v>
      </c>
      <c r="W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1:47" ht="20.25" x14ac:dyDescent="0.3">
      <c r="A95" s="75"/>
      <c r="B95" s="79" t="s">
        <v>230</v>
      </c>
      <c r="C95" s="78"/>
      <c r="D95" s="78">
        <v>10</v>
      </c>
      <c r="E95" s="71"/>
      <c r="F95" s="78">
        <v>8</v>
      </c>
      <c r="G95" s="78">
        <v>2</v>
      </c>
      <c r="H95" s="76">
        <v>0</v>
      </c>
      <c r="I95" s="72">
        <v>8.0000000000000002E-3</v>
      </c>
      <c r="J95" s="71"/>
      <c r="K95" s="73">
        <v>9</v>
      </c>
      <c r="L95" s="73">
        <v>6.9</v>
      </c>
      <c r="M95" s="71"/>
      <c r="N95" s="74">
        <v>90</v>
      </c>
      <c r="O95" s="74">
        <v>69</v>
      </c>
      <c r="P95" s="74">
        <f>SUM(N95-O95)</f>
        <v>21</v>
      </c>
      <c r="Q95" s="71"/>
      <c r="R95" s="74">
        <v>2</v>
      </c>
      <c r="S95" s="74">
        <v>1</v>
      </c>
      <c r="T95" s="71"/>
      <c r="U95" s="74"/>
      <c r="V95" s="74"/>
      <c r="W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</row>
    <row r="96" spans="1:47" s="71" customFormat="1" ht="20.25" x14ac:dyDescent="0.3">
      <c r="A96" s="75"/>
      <c r="B96" s="79"/>
      <c r="C96" s="78"/>
      <c r="D96" s="78"/>
      <c r="F96" s="78"/>
      <c r="G96" s="78"/>
      <c r="H96" s="76"/>
      <c r="I96" s="72"/>
      <c r="K96" s="73"/>
      <c r="L96" s="73"/>
      <c r="N96" s="74"/>
      <c r="O96" s="74"/>
      <c r="P96" s="74"/>
      <c r="R96" s="74"/>
      <c r="S96" s="74"/>
      <c r="U96" s="74"/>
      <c r="V96" s="74"/>
    </row>
    <row r="97" spans="1:47" ht="20.25" x14ac:dyDescent="0.3">
      <c r="A97" s="75" t="s">
        <v>60</v>
      </c>
      <c r="B97" s="79"/>
      <c r="C97" s="78">
        <v>23</v>
      </c>
      <c r="D97" s="78">
        <v>226</v>
      </c>
      <c r="E97" s="71"/>
      <c r="F97" s="78">
        <v>178</v>
      </c>
      <c r="G97" s="78">
        <v>45</v>
      </c>
      <c r="H97" s="76">
        <v>3</v>
      </c>
      <c r="I97" s="72">
        <v>7.9424778761061944E-3</v>
      </c>
      <c r="J97" s="71"/>
      <c r="K97" s="73">
        <v>8.1238938053097343</v>
      </c>
      <c r="L97" s="73">
        <v>5.3097345132743365</v>
      </c>
      <c r="M97" s="71"/>
      <c r="N97" s="74">
        <v>1836</v>
      </c>
      <c r="O97" s="74">
        <v>1200</v>
      </c>
      <c r="P97" s="74">
        <v>636</v>
      </c>
      <c r="Q97" s="71"/>
      <c r="R97" s="74"/>
      <c r="S97" s="74"/>
      <c r="T97" s="71"/>
      <c r="U97" s="74">
        <v>17</v>
      </c>
      <c r="V97" s="74">
        <v>8</v>
      </c>
      <c r="W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</row>
    <row r="98" spans="1:47" ht="20.25" x14ac:dyDescent="0.3">
      <c r="A98" s="75"/>
      <c r="B98" s="79" t="s">
        <v>220</v>
      </c>
      <c r="C98" s="78"/>
      <c r="D98" s="78">
        <v>10</v>
      </c>
      <c r="E98" s="71"/>
      <c r="F98" s="78">
        <v>7</v>
      </c>
      <c r="G98" s="78">
        <v>2</v>
      </c>
      <c r="H98" s="76">
        <v>1</v>
      </c>
      <c r="I98" s="72">
        <v>7.4999999999999997E-3</v>
      </c>
      <c r="J98" s="71"/>
      <c r="K98" s="73">
        <v>7.9</v>
      </c>
      <c r="L98" s="73">
        <v>3.9</v>
      </c>
      <c r="M98" s="71"/>
      <c r="N98" s="74">
        <v>79</v>
      </c>
      <c r="O98" s="74">
        <v>39</v>
      </c>
      <c r="P98" s="74">
        <f t="shared" ref="P98:P110" si="1">SUM(N98-O98)</f>
        <v>40</v>
      </c>
      <c r="Q98" s="71"/>
      <c r="R98" s="74">
        <v>2</v>
      </c>
      <c r="S98" s="74">
        <v>1</v>
      </c>
      <c r="T98" s="71"/>
      <c r="U98" s="74"/>
      <c r="V98" s="74"/>
      <c r="W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ht="20.25" x14ac:dyDescent="0.3">
      <c r="A99" s="75"/>
      <c r="B99" s="79" t="s">
        <v>230</v>
      </c>
      <c r="C99" s="78"/>
      <c r="D99" s="78">
        <v>10</v>
      </c>
      <c r="E99" s="71"/>
      <c r="F99" s="78">
        <v>8</v>
      </c>
      <c r="G99" s="78">
        <v>2</v>
      </c>
      <c r="H99" s="76">
        <v>0</v>
      </c>
      <c r="I99" s="72">
        <v>8.0000000000000002E-3</v>
      </c>
      <c r="J99" s="71"/>
      <c r="K99" s="73">
        <v>10</v>
      </c>
      <c r="L99" s="73">
        <v>6.3</v>
      </c>
      <c r="M99" s="71"/>
      <c r="N99" s="74">
        <v>100</v>
      </c>
      <c r="O99" s="74">
        <v>63</v>
      </c>
      <c r="P99" s="74">
        <f t="shared" si="1"/>
        <v>37</v>
      </c>
      <c r="Q99" s="71"/>
      <c r="R99" s="74">
        <v>1</v>
      </c>
      <c r="S99" s="74">
        <v>2</v>
      </c>
      <c r="T99" s="71"/>
      <c r="U99" s="74"/>
      <c r="V99" s="74"/>
      <c r="W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1:47" ht="20.25" x14ac:dyDescent="0.3">
      <c r="A100" s="75"/>
      <c r="B100" s="79" t="s">
        <v>224</v>
      </c>
      <c r="C100" s="78"/>
      <c r="D100" s="78">
        <v>10</v>
      </c>
      <c r="E100" s="71"/>
      <c r="F100" s="78">
        <v>10</v>
      </c>
      <c r="G100" s="78">
        <v>0</v>
      </c>
      <c r="H100" s="76">
        <v>0</v>
      </c>
      <c r="I100" s="72">
        <v>0.01</v>
      </c>
      <c r="J100" s="71"/>
      <c r="K100" s="73">
        <v>8.5</v>
      </c>
      <c r="L100" s="73">
        <v>3.8</v>
      </c>
      <c r="M100" s="71"/>
      <c r="N100" s="74">
        <v>85</v>
      </c>
      <c r="O100" s="74">
        <v>38</v>
      </c>
      <c r="P100" s="74">
        <f t="shared" si="1"/>
        <v>47</v>
      </c>
      <c r="Q100" s="71"/>
      <c r="R100" s="74">
        <v>1</v>
      </c>
      <c r="S100" s="74">
        <v>1</v>
      </c>
      <c r="T100" s="71"/>
      <c r="U100" s="74"/>
      <c r="V100" s="74"/>
      <c r="W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</row>
    <row r="101" spans="1:47" ht="20.25" x14ac:dyDescent="0.3">
      <c r="A101" s="75"/>
      <c r="B101" s="79" t="s">
        <v>219</v>
      </c>
      <c r="C101" s="78"/>
      <c r="D101" s="78">
        <v>10</v>
      </c>
      <c r="E101" s="71"/>
      <c r="F101" s="78">
        <v>8</v>
      </c>
      <c r="G101" s="78">
        <v>2</v>
      </c>
      <c r="H101" s="76">
        <v>0</v>
      </c>
      <c r="I101" s="72">
        <v>8.0000000000000002E-3</v>
      </c>
      <c r="J101" s="71"/>
      <c r="K101" s="73">
        <v>7.5</v>
      </c>
      <c r="L101" s="73">
        <v>4.9000000000000004</v>
      </c>
      <c r="M101" s="71"/>
      <c r="N101" s="74">
        <v>75</v>
      </c>
      <c r="O101" s="74">
        <v>49</v>
      </c>
      <c r="P101" s="74">
        <f t="shared" si="1"/>
        <v>26</v>
      </c>
      <c r="Q101" s="71"/>
      <c r="R101" s="74">
        <v>2</v>
      </c>
      <c r="S101" s="74">
        <v>1</v>
      </c>
      <c r="T101" s="71"/>
      <c r="U101" s="74"/>
      <c r="V101" s="74"/>
      <c r="W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</row>
    <row r="102" spans="1:47" ht="20.25" x14ac:dyDescent="0.3">
      <c r="A102" s="75"/>
      <c r="B102" s="79" t="s">
        <v>227</v>
      </c>
      <c r="C102" s="78"/>
      <c r="D102" s="78">
        <v>10</v>
      </c>
      <c r="E102" s="71"/>
      <c r="F102" s="78">
        <v>10</v>
      </c>
      <c r="G102" s="78">
        <v>0</v>
      </c>
      <c r="H102" s="76">
        <v>0</v>
      </c>
      <c r="I102" s="72">
        <v>0.01</v>
      </c>
      <c r="J102" s="71"/>
      <c r="K102" s="73">
        <v>8.6</v>
      </c>
      <c r="L102" s="73">
        <v>3.4</v>
      </c>
      <c r="M102" s="71"/>
      <c r="N102" s="74">
        <v>86</v>
      </c>
      <c r="O102" s="74">
        <v>34</v>
      </c>
      <c r="P102" s="74">
        <f t="shared" si="1"/>
        <v>52</v>
      </c>
      <c r="Q102" s="71"/>
      <c r="R102" s="74">
        <v>1</v>
      </c>
      <c r="S102" s="74">
        <v>1</v>
      </c>
      <c r="T102" s="71"/>
      <c r="U102" s="74"/>
      <c r="V102" s="74"/>
      <c r="W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</row>
    <row r="103" spans="1:47" ht="20.25" x14ac:dyDescent="0.3">
      <c r="A103" s="75"/>
      <c r="B103" s="79" t="s">
        <v>256</v>
      </c>
      <c r="C103" s="78"/>
      <c r="D103" s="78">
        <v>10</v>
      </c>
      <c r="E103" s="71"/>
      <c r="F103" s="78">
        <v>8</v>
      </c>
      <c r="G103" s="78">
        <v>2</v>
      </c>
      <c r="H103" s="76">
        <v>0</v>
      </c>
      <c r="I103" s="72">
        <v>8.0000000000000002E-3</v>
      </c>
      <c r="J103" s="71"/>
      <c r="K103" s="73">
        <v>8.1</v>
      </c>
      <c r="L103" s="73">
        <v>5</v>
      </c>
      <c r="M103" s="71"/>
      <c r="N103" s="74">
        <v>81</v>
      </c>
      <c r="O103" s="74">
        <v>50</v>
      </c>
      <c r="P103" s="74">
        <f t="shared" si="1"/>
        <v>31</v>
      </c>
      <c r="Q103" s="71"/>
      <c r="R103" s="74">
        <v>2</v>
      </c>
      <c r="S103" s="74">
        <v>1</v>
      </c>
      <c r="T103" s="71"/>
      <c r="U103" s="74"/>
      <c r="V103" s="74"/>
      <c r="W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</row>
    <row r="104" spans="1:47" ht="20.25" x14ac:dyDescent="0.3">
      <c r="A104" s="75"/>
      <c r="B104" s="79" t="s">
        <v>231</v>
      </c>
      <c r="C104" s="78"/>
      <c r="D104" s="78">
        <v>10</v>
      </c>
      <c r="E104" s="71"/>
      <c r="F104" s="78">
        <v>9</v>
      </c>
      <c r="G104" s="78">
        <v>0</v>
      </c>
      <c r="H104" s="76">
        <v>1</v>
      </c>
      <c r="I104" s="72">
        <v>9.4999999999999998E-3</v>
      </c>
      <c r="J104" s="71"/>
      <c r="K104" s="73">
        <v>8.5</v>
      </c>
      <c r="L104" s="73">
        <v>4.5999999999999996</v>
      </c>
      <c r="M104" s="71"/>
      <c r="N104" s="74">
        <v>85</v>
      </c>
      <c r="O104" s="74">
        <v>46</v>
      </c>
      <c r="P104" s="74">
        <f t="shared" si="1"/>
        <v>39</v>
      </c>
      <c r="Q104" s="71"/>
      <c r="R104" s="74">
        <v>1</v>
      </c>
      <c r="S104" s="74">
        <v>1</v>
      </c>
      <c r="T104" s="71"/>
      <c r="U104" s="74"/>
      <c r="V104" s="74"/>
      <c r="W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1:47" ht="20.25" x14ac:dyDescent="0.3">
      <c r="A105" s="75"/>
      <c r="B105" s="79" t="s">
        <v>258</v>
      </c>
      <c r="C105" s="78"/>
      <c r="D105" s="78">
        <v>10</v>
      </c>
      <c r="E105" s="71"/>
      <c r="F105" s="78">
        <v>7</v>
      </c>
      <c r="G105" s="78">
        <v>3</v>
      </c>
      <c r="H105" s="76">
        <v>0</v>
      </c>
      <c r="I105" s="72">
        <v>6.9999999999999993E-3</v>
      </c>
      <c r="J105" s="71"/>
      <c r="K105" s="73">
        <v>8</v>
      </c>
      <c r="L105" s="73">
        <v>4.9000000000000004</v>
      </c>
      <c r="M105" s="71"/>
      <c r="N105" s="74">
        <v>80</v>
      </c>
      <c r="O105" s="74">
        <v>49</v>
      </c>
      <c r="P105" s="74">
        <f t="shared" si="1"/>
        <v>31</v>
      </c>
      <c r="Q105" s="71"/>
      <c r="R105" s="74">
        <v>5</v>
      </c>
      <c r="S105" s="74">
        <v>5</v>
      </c>
      <c r="T105" s="71"/>
      <c r="U105" s="74"/>
      <c r="V105" s="74"/>
      <c r="W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</row>
    <row r="106" spans="1:47" ht="20.25" x14ac:dyDescent="0.3">
      <c r="A106" s="75"/>
      <c r="B106" s="79" t="s">
        <v>250</v>
      </c>
      <c r="C106" s="78"/>
      <c r="D106" s="78">
        <v>10</v>
      </c>
      <c r="E106" s="71"/>
      <c r="F106" s="78">
        <v>9</v>
      </c>
      <c r="G106" s="78">
        <v>1</v>
      </c>
      <c r="H106" s="76">
        <v>0</v>
      </c>
      <c r="I106" s="72">
        <v>9.0000000000000011E-3</v>
      </c>
      <c r="J106" s="71"/>
      <c r="K106" s="73">
        <v>10.3</v>
      </c>
      <c r="L106" s="73">
        <v>5.0999999999999996</v>
      </c>
      <c r="M106" s="71"/>
      <c r="N106" s="74">
        <v>103</v>
      </c>
      <c r="O106" s="74">
        <v>51</v>
      </c>
      <c r="P106" s="74">
        <f t="shared" si="1"/>
        <v>52</v>
      </c>
      <c r="Q106" s="71"/>
      <c r="R106" s="74">
        <v>2</v>
      </c>
      <c r="S106" s="74">
        <v>1</v>
      </c>
      <c r="T106" s="71"/>
      <c r="U106" s="74"/>
      <c r="V106" s="74"/>
      <c r="W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1:47" ht="20.25" x14ac:dyDescent="0.3">
      <c r="A107" s="75"/>
      <c r="B107" s="79" t="s">
        <v>225</v>
      </c>
      <c r="C107" s="78"/>
      <c r="D107" s="78">
        <v>10</v>
      </c>
      <c r="E107" s="71"/>
      <c r="F107" s="78">
        <v>9</v>
      </c>
      <c r="G107" s="78">
        <v>1</v>
      </c>
      <c r="H107" s="76">
        <v>0</v>
      </c>
      <c r="I107" s="72">
        <v>9.0000000000000011E-3</v>
      </c>
      <c r="J107" s="71"/>
      <c r="K107" s="73">
        <v>8.5</v>
      </c>
      <c r="L107" s="73">
        <v>5.7</v>
      </c>
      <c r="M107" s="71"/>
      <c r="N107" s="74">
        <v>85</v>
      </c>
      <c r="O107" s="74">
        <v>57</v>
      </c>
      <c r="P107" s="74">
        <f t="shared" si="1"/>
        <v>28</v>
      </c>
      <c r="Q107" s="71"/>
      <c r="R107" s="74">
        <v>1</v>
      </c>
      <c r="S107" s="74">
        <v>1</v>
      </c>
      <c r="T107" s="71"/>
      <c r="U107" s="74"/>
      <c r="V107" s="74"/>
      <c r="W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1:47" ht="20.25" x14ac:dyDescent="0.3">
      <c r="A108" s="75"/>
      <c r="B108" s="79" t="s">
        <v>260</v>
      </c>
      <c r="C108" s="78"/>
      <c r="D108" s="78">
        <v>10</v>
      </c>
      <c r="E108" s="71"/>
      <c r="F108" s="78">
        <v>8</v>
      </c>
      <c r="G108" s="78">
        <v>2</v>
      </c>
      <c r="H108" s="76">
        <v>0</v>
      </c>
      <c r="I108" s="72">
        <v>8.0000000000000002E-3</v>
      </c>
      <c r="J108" s="71"/>
      <c r="K108" s="73">
        <v>4.8</v>
      </c>
      <c r="L108" s="73">
        <v>4.3</v>
      </c>
      <c r="M108" s="71"/>
      <c r="N108" s="74">
        <v>48</v>
      </c>
      <c r="O108" s="74">
        <v>43</v>
      </c>
      <c r="P108" s="74">
        <f t="shared" si="1"/>
        <v>5</v>
      </c>
      <c r="Q108" s="71"/>
      <c r="R108" s="74">
        <v>2</v>
      </c>
      <c r="S108" s="74">
        <v>1</v>
      </c>
      <c r="T108" s="71"/>
      <c r="U108" s="74"/>
      <c r="V108" s="74"/>
      <c r="W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1:47" ht="20.25" x14ac:dyDescent="0.3">
      <c r="A109" s="75"/>
      <c r="B109" s="79" t="s">
        <v>235</v>
      </c>
      <c r="C109" s="78"/>
      <c r="D109" s="78">
        <v>10</v>
      </c>
      <c r="E109" s="71"/>
      <c r="F109" s="78">
        <v>7</v>
      </c>
      <c r="G109" s="78">
        <v>3</v>
      </c>
      <c r="H109" s="76">
        <v>0</v>
      </c>
      <c r="I109" s="72">
        <v>6.9999999999999993E-3</v>
      </c>
      <c r="J109" s="71"/>
      <c r="K109" s="73">
        <v>6.7</v>
      </c>
      <c r="L109" s="73">
        <v>5.7</v>
      </c>
      <c r="M109" s="71"/>
      <c r="N109" s="74">
        <v>67</v>
      </c>
      <c r="O109" s="74">
        <v>57</v>
      </c>
      <c r="P109" s="74">
        <f t="shared" si="1"/>
        <v>10</v>
      </c>
      <c r="Q109" s="71"/>
      <c r="R109" s="74">
        <v>5</v>
      </c>
      <c r="S109" s="74">
        <v>5</v>
      </c>
      <c r="T109" s="71"/>
      <c r="U109" s="74"/>
      <c r="V109" s="74"/>
      <c r="W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</row>
    <row r="110" spans="1:47" ht="20.25" x14ac:dyDescent="0.3">
      <c r="A110" s="75"/>
      <c r="B110" s="79" t="s">
        <v>234</v>
      </c>
      <c r="C110" s="78"/>
      <c r="D110" s="78">
        <v>10</v>
      </c>
      <c r="E110" s="71"/>
      <c r="F110" s="78">
        <v>6</v>
      </c>
      <c r="G110" s="78">
        <v>4</v>
      </c>
      <c r="H110" s="76">
        <v>0</v>
      </c>
      <c r="I110" s="72">
        <v>6.0000000000000001E-3</v>
      </c>
      <c r="J110" s="71"/>
      <c r="K110" s="73">
        <v>8.1999999999999993</v>
      </c>
      <c r="L110" s="73">
        <v>6.6</v>
      </c>
      <c r="M110" s="71"/>
      <c r="N110" s="74">
        <v>82</v>
      </c>
      <c r="O110" s="74">
        <v>66</v>
      </c>
      <c r="P110" s="74">
        <f t="shared" si="1"/>
        <v>16</v>
      </c>
      <c r="Q110" s="71"/>
      <c r="R110" s="74">
        <v>4</v>
      </c>
      <c r="S110" s="74">
        <v>4</v>
      </c>
      <c r="T110" s="71"/>
      <c r="U110" s="74"/>
      <c r="V110" s="74"/>
      <c r="W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1:47" ht="20.25" x14ac:dyDescent="0.3">
      <c r="A111" s="75"/>
      <c r="B111" s="79" t="s">
        <v>278</v>
      </c>
      <c r="C111" s="78"/>
      <c r="D111" s="78">
        <v>10</v>
      </c>
      <c r="E111" s="71"/>
      <c r="F111" s="78">
        <v>7</v>
      </c>
      <c r="G111" s="78">
        <v>3</v>
      </c>
      <c r="H111" s="76">
        <v>0</v>
      </c>
      <c r="I111" s="72">
        <v>6.9999999999999993E-3</v>
      </c>
      <c r="J111" s="71"/>
      <c r="K111" s="73">
        <v>7.6</v>
      </c>
      <c r="L111" s="73">
        <v>5.9</v>
      </c>
      <c r="M111" s="71"/>
      <c r="N111" s="74">
        <v>76</v>
      </c>
      <c r="O111" s="74">
        <v>59</v>
      </c>
      <c r="P111" s="74">
        <v>17</v>
      </c>
      <c r="Q111" s="71"/>
      <c r="R111" s="74">
        <v>3</v>
      </c>
      <c r="S111" s="74">
        <v>3</v>
      </c>
      <c r="T111" s="71"/>
      <c r="U111" s="74"/>
      <c r="V111" s="74"/>
      <c r="W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</row>
    <row r="112" spans="1:47" ht="20.25" x14ac:dyDescent="0.3">
      <c r="A112" s="75"/>
      <c r="B112" s="79" t="s">
        <v>228</v>
      </c>
      <c r="C112" s="78"/>
      <c r="D112" s="78">
        <v>10</v>
      </c>
      <c r="E112" s="71"/>
      <c r="F112" s="78">
        <v>9</v>
      </c>
      <c r="G112" s="78">
        <v>1</v>
      </c>
      <c r="H112" s="76">
        <v>0</v>
      </c>
      <c r="I112" s="72">
        <v>9.0000000000000011E-3</v>
      </c>
      <c r="J112" s="71"/>
      <c r="K112" s="73">
        <v>9.8000000000000007</v>
      </c>
      <c r="L112" s="73">
        <v>4.5999999999999996</v>
      </c>
      <c r="M112" s="71"/>
      <c r="N112" s="74">
        <v>98</v>
      </c>
      <c r="O112" s="74">
        <v>46</v>
      </c>
      <c r="P112" s="74">
        <f t="shared" ref="P112:P118" si="2">SUM(N112-O112)</f>
        <v>52</v>
      </c>
      <c r="Q112" s="71"/>
      <c r="R112" s="74">
        <v>1</v>
      </c>
      <c r="S112" s="74">
        <v>2</v>
      </c>
      <c r="T112" s="71"/>
      <c r="U112" s="74"/>
      <c r="V112" s="74"/>
      <c r="W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1:47" ht="20.25" x14ac:dyDescent="0.3">
      <c r="A113" s="75"/>
      <c r="B113" s="79" t="s">
        <v>233</v>
      </c>
      <c r="C113" s="78"/>
      <c r="D113" s="78">
        <v>10</v>
      </c>
      <c r="E113" s="71"/>
      <c r="F113" s="78">
        <v>6</v>
      </c>
      <c r="G113" s="78">
        <v>3</v>
      </c>
      <c r="H113" s="76">
        <v>1</v>
      </c>
      <c r="I113" s="72">
        <v>6.5000000000000006E-3</v>
      </c>
      <c r="J113" s="71"/>
      <c r="K113" s="73">
        <v>6.9</v>
      </c>
      <c r="L113" s="73">
        <v>5.0999999999999996</v>
      </c>
      <c r="M113" s="71"/>
      <c r="N113" s="74">
        <v>69</v>
      </c>
      <c r="O113" s="74">
        <v>51</v>
      </c>
      <c r="P113" s="74">
        <f t="shared" si="2"/>
        <v>18</v>
      </c>
      <c r="Q113" s="71"/>
      <c r="R113" s="74">
        <v>3</v>
      </c>
      <c r="S113" s="74">
        <v>2</v>
      </c>
      <c r="T113" s="71"/>
      <c r="U113" s="74"/>
      <c r="V113" s="74"/>
      <c r="W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</row>
    <row r="114" spans="1:47" ht="20.25" x14ac:dyDescent="0.3">
      <c r="A114" s="75"/>
      <c r="B114" s="79" t="s">
        <v>242</v>
      </c>
      <c r="C114" s="78"/>
      <c r="D114" s="78">
        <v>10</v>
      </c>
      <c r="E114" s="71"/>
      <c r="F114" s="78">
        <v>5</v>
      </c>
      <c r="G114" s="78">
        <v>5</v>
      </c>
      <c r="H114" s="76">
        <v>0</v>
      </c>
      <c r="I114" s="72">
        <v>5.0000000000000001E-3</v>
      </c>
      <c r="J114" s="71"/>
      <c r="K114" s="73">
        <v>6.7</v>
      </c>
      <c r="L114" s="73">
        <v>5.5</v>
      </c>
      <c r="M114" s="71"/>
      <c r="N114" s="74">
        <v>67</v>
      </c>
      <c r="O114" s="74">
        <v>55</v>
      </c>
      <c r="P114" s="74">
        <f t="shared" si="2"/>
        <v>12</v>
      </c>
      <c r="Q114" s="71"/>
      <c r="R114" s="74">
        <v>4</v>
      </c>
      <c r="S114" s="74">
        <v>1</v>
      </c>
      <c r="T114" s="71"/>
      <c r="U114" s="74"/>
      <c r="V114" s="74"/>
      <c r="W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1:47" ht="20.25" x14ac:dyDescent="0.3">
      <c r="A115" s="75"/>
      <c r="B115" s="79" t="s">
        <v>274</v>
      </c>
      <c r="C115" s="78"/>
      <c r="D115" s="78">
        <v>10</v>
      </c>
      <c r="E115" s="71"/>
      <c r="F115" s="78">
        <v>9</v>
      </c>
      <c r="G115" s="78">
        <v>1</v>
      </c>
      <c r="H115" s="76">
        <v>0</v>
      </c>
      <c r="I115" s="72">
        <v>9.0000000000000011E-3</v>
      </c>
      <c r="J115" s="71"/>
      <c r="K115" s="73">
        <v>7.7</v>
      </c>
      <c r="L115" s="73">
        <v>4.9000000000000004</v>
      </c>
      <c r="M115" s="71"/>
      <c r="N115" s="74">
        <v>77</v>
      </c>
      <c r="O115" s="74">
        <v>49</v>
      </c>
      <c r="P115" s="74">
        <f t="shared" si="2"/>
        <v>28</v>
      </c>
      <c r="Q115" s="71"/>
      <c r="R115" s="74">
        <v>2</v>
      </c>
      <c r="S115" s="74">
        <v>1</v>
      </c>
      <c r="T115" s="71"/>
      <c r="U115" s="74"/>
      <c r="V115" s="74"/>
      <c r="W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6" spans="1:47" ht="20.25" x14ac:dyDescent="0.3">
      <c r="A116" s="75"/>
      <c r="B116" s="79" t="s">
        <v>276</v>
      </c>
      <c r="C116" s="78"/>
      <c r="D116" s="78">
        <v>10</v>
      </c>
      <c r="E116" s="71"/>
      <c r="F116" s="78">
        <v>8</v>
      </c>
      <c r="G116" s="78">
        <v>2</v>
      </c>
      <c r="H116" s="76">
        <v>0</v>
      </c>
      <c r="I116" s="72">
        <v>8.0000000000000002E-3</v>
      </c>
      <c r="J116" s="71"/>
      <c r="K116" s="73">
        <v>8.6999999999999993</v>
      </c>
      <c r="L116" s="73">
        <v>7.8</v>
      </c>
      <c r="M116" s="71"/>
      <c r="N116" s="74">
        <v>87</v>
      </c>
      <c r="O116" s="74">
        <v>78</v>
      </c>
      <c r="P116" s="74">
        <f t="shared" si="2"/>
        <v>9</v>
      </c>
      <c r="Q116" s="71"/>
      <c r="R116" s="74">
        <v>2</v>
      </c>
      <c r="S116" s="74">
        <v>1</v>
      </c>
      <c r="T116" s="71"/>
      <c r="U116" s="74"/>
      <c r="V116" s="74"/>
      <c r="W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</row>
    <row r="117" spans="1:47" ht="20.25" x14ac:dyDescent="0.3">
      <c r="A117" s="75"/>
      <c r="B117" s="79" t="s">
        <v>226</v>
      </c>
      <c r="C117" s="78"/>
      <c r="D117" s="78">
        <v>10</v>
      </c>
      <c r="E117" s="71"/>
      <c r="F117" s="78">
        <v>9</v>
      </c>
      <c r="G117" s="78">
        <v>1</v>
      </c>
      <c r="H117" s="76">
        <v>0</v>
      </c>
      <c r="I117" s="72">
        <v>9.0000000000000011E-3</v>
      </c>
      <c r="J117" s="71"/>
      <c r="K117" s="73">
        <v>8.5</v>
      </c>
      <c r="L117" s="73">
        <v>6.3</v>
      </c>
      <c r="M117" s="71"/>
      <c r="N117" s="74">
        <v>85</v>
      </c>
      <c r="O117" s="74">
        <v>63</v>
      </c>
      <c r="P117" s="74">
        <f t="shared" si="2"/>
        <v>22</v>
      </c>
      <c r="Q117" s="71"/>
      <c r="R117" s="74">
        <v>1</v>
      </c>
      <c r="S117" s="74">
        <v>2</v>
      </c>
      <c r="T117" s="71"/>
      <c r="U117" s="74"/>
      <c r="V117" s="74"/>
      <c r="W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</row>
    <row r="118" spans="1:47" ht="20.25" x14ac:dyDescent="0.3">
      <c r="A118" s="75"/>
      <c r="B118" s="79" t="s">
        <v>243</v>
      </c>
      <c r="C118" s="78"/>
      <c r="D118" s="78">
        <v>10</v>
      </c>
      <c r="E118" s="71"/>
      <c r="F118" s="78">
        <v>7</v>
      </c>
      <c r="G118" s="78">
        <v>3</v>
      </c>
      <c r="H118" s="76">
        <v>0</v>
      </c>
      <c r="I118" s="72">
        <v>6.9999999999999993E-3</v>
      </c>
      <c r="J118" s="71"/>
      <c r="K118" s="73">
        <v>9.6</v>
      </c>
      <c r="L118" s="73">
        <v>6.9</v>
      </c>
      <c r="M118" s="71"/>
      <c r="N118" s="74">
        <v>96</v>
      </c>
      <c r="O118" s="74">
        <v>69</v>
      </c>
      <c r="P118" s="74">
        <f t="shared" si="2"/>
        <v>27</v>
      </c>
      <c r="Q118" s="71"/>
      <c r="R118" s="74">
        <v>2</v>
      </c>
      <c r="S118" s="74">
        <v>1</v>
      </c>
      <c r="T118" s="71"/>
      <c r="U118" s="74"/>
      <c r="V118" s="74"/>
      <c r="W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1:47" ht="20.25" x14ac:dyDescent="0.3">
      <c r="A119" s="75"/>
      <c r="B119" s="79" t="s">
        <v>247</v>
      </c>
      <c r="C119" s="78"/>
      <c r="D119" s="78">
        <v>8</v>
      </c>
      <c r="E119" s="71"/>
      <c r="F119" s="78">
        <v>6</v>
      </c>
      <c r="G119" s="78">
        <v>2</v>
      </c>
      <c r="H119" s="76">
        <v>0</v>
      </c>
      <c r="I119" s="72">
        <v>7.4999999999999997E-3</v>
      </c>
      <c r="J119" s="71"/>
      <c r="K119" s="73">
        <v>6.625</v>
      </c>
      <c r="L119" s="73">
        <v>4.75</v>
      </c>
      <c r="M119" s="71"/>
      <c r="N119" s="74">
        <v>53</v>
      </c>
      <c r="O119" s="74">
        <v>38</v>
      </c>
      <c r="P119" s="74">
        <v>15</v>
      </c>
      <c r="Q119" s="71"/>
      <c r="R119" s="74">
        <v>2</v>
      </c>
      <c r="S119" s="74">
        <v>1</v>
      </c>
      <c r="T119" s="71"/>
      <c r="U119" s="74"/>
      <c r="V119" s="74"/>
      <c r="W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</row>
    <row r="120" spans="1:47" ht="20.25" x14ac:dyDescent="0.3">
      <c r="A120" s="75"/>
      <c r="B120" s="79" t="s">
        <v>229</v>
      </c>
      <c r="C120" s="78"/>
      <c r="D120" s="78">
        <v>8</v>
      </c>
      <c r="E120" s="71"/>
      <c r="F120" s="78">
        <v>6</v>
      </c>
      <c r="G120" s="78">
        <v>2</v>
      </c>
      <c r="H120" s="76">
        <v>0</v>
      </c>
      <c r="I120" s="72">
        <v>7.4999999999999997E-3</v>
      </c>
      <c r="J120" s="71"/>
      <c r="K120" s="73">
        <v>9</v>
      </c>
      <c r="L120" s="73">
        <v>6.25</v>
      </c>
      <c r="M120" s="71"/>
      <c r="N120" s="74">
        <v>72</v>
      </c>
      <c r="O120" s="74">
        <v>50</v>
      </c>
      <c r="P120" s="74">
        <v>22</v>
      </c>
      <c r="Q120" s="71"/>
      <c r="R120" s="74">
        <v>1</v>
      </c>
      <c r="S120" s="74">
        <v>3</v>
      </c>
      <c r="T120" s="71"/>
      <c r="U120" s="74"/>
      <c r="V120" s="74"/>
      <c r="W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</row>
    <row r="121" spans="1:47" s="71" customFormat="1" ht="20.25" x14ac:dyDescent="0.3">
      <c r="A121" s="75"/>
      <c r="B121" s="79"/>
      <c r="C121" s="78"/>
      <c r="D121" s="78"/>
      <c r="F121" s="78"/>
      <c r="G121" s="78"/>
      <c r="H121" s="76"/>
      <c r="I121" s="72"/>
      <c r="K121" s="73"/>
      <c r="L121" s="73"/>
      <c r="N121" s="74"/>
      <c r="O121" s="74"/>
      <c r="P121" s="74"/>
      <c r="R121" s="74"/>
      <c r="S121" s="74"/>
      <c r="U121" s="74"/>
      <c r="V121" s="74"/>
    </row>
    <row r="122" spans="1:47" ht="20.25" x14ac:dyDescent="0.3">
      <c r="A122" s="75" t="s">
        <v>21</v>
      </c>
      <c r="B122" s="79"/>
      <c r="C122" s="78">
        <v>24</v>
      </c>
      <c r="D122" s="78">
        <v>234</v>
      </c>
      <c r="E122" s="71"/>
      <c r="F122" s="78">
        <v>116</v>
      </c>
      <c r="G122" s="78">
        <v>107</v>
      </c>
      <c r="H122" s="76">
        <v>11</v>
      </c>
      <c r="I122" s="72">
        <v>5.1923076923076931E-3</v>
      </c>
      <c r="J122" s="71"/>
      <c r="K122" s="73">
        <v>6.1752136752136755</v>
      </c>
      <c r="L122" s="73">
        <v>5.9017094017094021</v>
      </c>
      <c r="M122" s="71"/>
      <c r="N122" s="74">
        <v>1445</v>
      </c>
      <c r="O122" s="74">
        <v>1381</v>
      </c>
      <c r="P122" s="74">
        <v>64</v>
      </c>
      <c r="Q122" s="71"/>
      <c r="R122" s="74"/>
      <c r="S122" s="74"/>
      <c r="T122" s="71"/>
      <c r="U122" s="74">
        <v>4</v>
      </c>
      <c r="V122" s="74">
        <v>3</v>
      </c>
      <c r="W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1:47" ht="20.25" x14ac:dyDescent="0.3">
      <c r="A123" s="75"/>
      <c r="B123" s="79" t="s">
        <v>232</v>
      </c>
      <c r="C123" s="78"/>
      <c r="D123" s="78">
        <v>9</v>
      </c>
      <c r="E123" s="71"/>
      <c r="F123" s="78">
        <v>8</v>
      </c>
      <c r="G123" s="78">
        <v>1</v>
      </c>
      <c r="H123" s="76">
        <v>0</v>
      </c>
      <c r="I123" s="72">
        <v>8.8888888888888889E-3</v>
      </c>
      <c r="J123" s="71"/>
      <c r="K123" s="73">
        <v>11.777777777777779</v>
      </c>
      <c r="L123" s="73">
        <v>5.7777777777777777</v>
      </c>
      <c r="M123" s="71"/>
      <c r="N123" s="74">
        <v>106</v>
      </c>
      <c r="O123" s="74">
        <v>52</v>
      </c>
      <c r="P123" s="74">
        <f t="shared" ref="P123:P142" si="3">SUM(N123-O123)</f>
        <v>54</v>
      </c>
      <c r="Q123" s="71"/>
      <c r="R123" s="74">
        <v>1</v>
      </c>
      <c r="S123" s="74">
        <v>1</v>
      </c>
      <c r="T123" s="71"/>
      <c r="U123" s="74"/>
      <c r="V123" s="74"/>
      <c r="W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1:47" ht="20.25" x14ac:dyDescent="0.3">
      <c r="A124" s="75"/>
      <c r="B124" s="79" t="s">
        <v>222</v>
      </c>
      <c r="C124" s="78"/>
      <c r="D124" s="78">
        <v>8</v>
      </c>
      <c r="E124" s="71"/>
      <c r="F124" s="78">
        <v>6</v>
      </c>
      <c r="G124" s="78">
        <v>2</v>
      </c>
      <c r="H124" s="76">
        <v>0</v>
      </c>
      <c r="I124" s="72">
        <v>7.4999999999999997E-3</v>
      </c>
      <c r="J124" s="71"/>
      <c r="K124" s="73">
        <v>9.875</v>
      </c>
      <c r="L124" s="73">
        <v>4.375</v>
      </c>
      <c r="M124" s="71"/>
      <c r="N124" s="74">
        <v>79</v>
      </c>
      <c r="O124" s="74">
        <v>35</v>
      </c>
      <c r="P124" s="74">
        <f t="shared" si="3"/>
        <v>44</v>
      </c>
      <c r="Q124" s="71"/>
      <c r="R124" s="74">
        <v>3</v>
      </c>
      <c r="S124" s="74">
        <v>2</v>
      </c>
      <c r="T124" s="71"/>
      <c r="U124" s="74"/>
      <c r="V124" s="74"/>
      <c r="W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</row>
    <row r="125" spans="1:47" ht="20.25" x14ac:dyDescent="0.3">
      <c r="A125" s="75"/>
      <c r="B125" s="79" t="s">
        <v>220</v>
      </c>
      <c r="C125" s="78"/>
      <c r="D125" s="78">
        <v>10</v>
      </c>
      <c r="E125" s="71"/>
      <c r="F125" s="78">
        <v>4</v>
      </c>
      <c r="G125" s="78">
        <v>5</v>
      </c>
      <c r="H125" s="76">
        <v>1</v>
      </c>
      <c r="I125" s="72">
        <v>4.5000000000000005E-3</v>
      </c>
      <c r="J125" s="71"/>
      <c r="K125" s="73">
        <v>5.3</v>
      </c>
      <c r="L125" s="73">
        <v>5.7</v>
      </c>
      <c r="M125" s="71"/>
      <c r="N125" s="74">
        <v>53</v>
      </c>
      <c r="O125" s="74">
        <v>57</v>
      </c>
      <c r="P125" s="74">
        <f t="shared" si="3"/>
        <v>-4</v>
      </c>
      <c r="Q125" s="71"/>
      <c r="R125" s="74">
        <v>3</v>
      </c>
      <c r="S125" s="74">
        <v>4</v>
      </c>
      <c r="T125" s="71"/>
      <c r="U125" s="74"/>
      <c r="V125" s="74"/>
      <c r="W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1:47" ht="20.25" x14ac:dyDescent="0.3">
      <c r="A126" s="75"/>
      <c r="B126" s="79" t="s">
        <v>270</v>
      </c>
      <c r="C126" s="78"/>
      <c r="D126" s="78">
        <v>7</v>
      </c>
      <c r="E126" s="71"/>
      <c r="F126" s="78">
        <v>3</v>
      </c>
      <c r="G126" s="78">
        <v>4</v>
      </c>
      <c r="H126" s="76">
        <v>0</v>
      </c>
      <c r="I126" s="72">
        <v>4.2857142857142851E-3</v>
      </c>
      <c r="J126" s="71"/>
      <c r="K126" s="73">
        <v>4.8571428571428568</v>
      </c>
      <c r="L126" s="73">
        <v>6</v>
      </c>
      <c r="M126" s="71"/>
      <c r="N126" s="74">
        <v>34</v>
      </c>
      <c r="O126" s="74">
        <v>42</v>
      </c>
      <c r="P126" s="74">
        <f t="shared" si="3"/>
        <v>-8</v>
      </c>
      <c r="Q126" s="71"/>
      <c r="R126" s="74">
        <v>3</v>
      </c>
      <c r="S126" s="74">
        <v>3</v>
      </c>
      <c r="T126" s="71"/>
      <c r="U126" s="74"/>
      <c r="V126" s="74"/>
      <c r="W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  <row r="127" spans="1:47" ht="20.25" x14ac:dyDescent="0.3">
      <c r="A127" s="75"/>
      <c r="B127" s="79" t="s">
        <v>264</v>
      </c>
      <c r="C127" s="78"/>
      <c r="D127" s="78">
        <v>10</v>
      </c>
      <c r="E127" s="71"/>
      <c r="F127" s="78">
        <v>4</v>
      </c>
      <c r="G127" s="78">
        <v>4</v>
      </c>
      <c r="H127" s="76">
        <v>2</v>
      </c>
      <c r="I127" s="72">
        <v>5.0000000000000001E-3</v>
      </c>
      <c r="J127" s="71"/>
      <c r="K127" s="73">
        <v>6.4</v>
      </c>
      <c r="L127" s="73">
        <v>7.7</v>
      </c>
      <c r="M127" s="71"/>
      <c r="N127" s="74">
        <v>64</v>
      </c>
      <c r="O127" s="74">
        <v>77</v>
      </c>
      <c r="P127" s="74">
        <f t="shared" si="3"/>
        <v>-13</v>
      </c>
      <c r="Q127" s="71"/>
      <c r="R127" s="74">
        <v>4</v>
      </c>
      <c r="S127" s="74">
        <v>3</v>
      </c>
      <c r="T127" s="71"/>
      <c r="U127" s="74"/>
      <c r="V127" s="74"/>
      <c r="W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1:47" ht="20.25" x14ac:dyDescent="0.3">
      <c r="A128" s="75"/>
      <c r="B128" s="79" t="s">
        <v>230</v>
      </c>
      <c r="C128" s="78"/>
      <c r="D128" s="78">
        <v>10</v>
      </c>
      <c r="E128" s="71"/>
      <c r="F128" s="78">
        <v>3</v>
      </c>
      <c r="G128" s="78">
        <v>7</v>
      </c>
      <c r="H128" s="76">
        <v>0</v>
      </c>
      <c r="I128" s="72">
        <v>3.0000000000000001E-3</v>
      </c>
      <c r="J128" s="71"/>
      <c r="K128" s="73">
        <v>4.9000000000000004</v>
      </c>
      <c r="L128" s="73">
        <v>8.1999999999999993</v>
      </c>
      <c r="M128" s="71"/>
      <c r="N128" s="74">
        <v>49</v>
      </c>
      <c r="O128" s="74">
        <v>82</v>
      </c>
      <c r="P128" s="74">
        <f t="shared" si="3"/>
        <v>-33</v>
      </c>
      <c r="Q128" s="71"/>
      <c r="R128" s="74">
        <v>5</v>
      </c>
      <c r="S128" s="74">
        <v>6</v>
      </c>
      <c r="T128" s="71"/>
      <c r="U128" s="74"/>
      <c r="V128" s="74"/>
      <c r="W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1:47" ht="20.25" x14ac:dyDescent="0.3">
      <c r="A129" s="75"/>
      <c r="B129" s="79" t="s">
        <v>224</v>
      </c>
      <c r="C129" s="78"/>
      <c r="D129" s="78">
        <v>10</v>
      </c>
      <c r="E129" s="71"/>
      <c r="F129" s="78">
        <v>4</v>
      </c>
      <c r="G129" s="78">
        <v>6</v>
      </c>
      <c r="H129" s="76">
        <v>0</v>
      </c>
      <c r="I129" s="72">
        <v>4.0000000000000001E-3</v>
      </c>
      <c r="J129" s="71"/>
      <c r="K129" s="73">
        <v>4.5</v>
      </c>
      <c r="L129" s="73">
        <v>5.5</v>
      </c>
      <c r="M129" s="71"/>
      <c r="N129" s="74">
        <v>45</v>
      </c>
      <c r="O129" s="74">
        <v>55</v>
      </c>
      <c r="P129" s="74">
        <f t="shared" si="3"/>
        <v>-10</v>
      </c>
      <c r="Q129" s="71"/>
      <c r="R129" s="74">
        <v>5</v>
      </c>
      <c r="S129" s="74">
        <v>4</v>
      </c>
      <c r="T129" s="71"/>
      <c r="U129" s="74"/>
      <c r="V129" s="74"/>
      <c r="W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1:47" ht="20.25" x14ac:dyDescent="0.3">
      <c r="A130" s="75"/>
      <c r="B130" s="79" t="s">
        <v>275</v>
      </c>
      <c r="C130" s="78"/>
      <c r="D130" s="78">
        <v>10</v>
      </c>
      <c r="E130" s="71"/>
      <c r="F130" s="78">
        <v>5</v>
      </c>
      <c r="G130" s="78">
        <v>5</v>
      </c>
      <c r="H130" s="76">
        <v>0</v>
      </c>
      <c r="I130" s="72">
        <v>5.0000000000000001E-3</v>
      </c>
      <c r="J130" s="71"/>
      <c r="K130" s="73">
        <v>5.9</v>
      </c>
      <c r="L130" s="73">
        <v>4.4000000000000004</v>
      </c>
      <c r="M130" s="71"/>
      <c r="N130" s="74">
        <v>59</v>
      </c>
      <c r="O130" s="74">
        <v>44</v>
      </c>
      <c r="P130" s="74">
        <f t="shared" si="3"/>
        <v>15</v>
      </c>
      <c r="Q130" s="71"/>
      <c r="R130" s="74">
        <v>6</v>
      </c>
      <c r="S130" s="74">
        <v>2</v>
      </c>
      <c r="T130" s="71"/>
      <c r="U130" s="74"/>
      <c r="V130" s="74"/>
      <c r="W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1:47" ht="20.25" x14ac:dyDescent="0.3">
      <c r="A131" s="75"/>
      <c r="B131" s="79" t="s">
        <v>257</v>
      </c>
      <c r="C131" s="78"/>
      <c r="D131" s="78">
        <v>10</v>
      </c>
      <c r="E131" s="71"/>
      <c r="F131" s="78">
        <v>2</v>
      </c>
      <c r="G131" s="78">
        <v>8</v>
      </c>
      <c r="H131" s="76">
        <v>0</v>
      </c>
      <c r="I131" s="72">
        <v>2E-3</v>
      </c>
      <c r="J131" s="71"/>
      <c r="K131" s="73">
        <v>5</v>
      </c>
      <c r="L131" s="73">
        <v>6.4</v>
      </c>
      <c r="M131" s="71"/>
      <c r="N131" s="74">
        <v>50</v>
      </c>
      <c r="O131" s="74">
        <v>64</v>
      </c>
      <c r="P131" s="74">
        <f t="shared" si="3"/>
        <v>-14</v>
      </c>
      <c r="Q131" s="71"/>
      <c r="R131" s="74">
        <v>7</v>
      </c>
      <c r="S131" s="74">
        <v>7</v>
      </c>
      <c r="T131" s="71"/>
      <c r="U131" s="74"/>
      <c r="V131" s="74"/>
      <c r="W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</row>
    <row r="132" spans="1:47" ht="20.25" x14ac:dyDescent="0.3">
      <c r="A132" s="75"/>
      <c r="B132" s="79" t="s">
        <v>227</v>
      </c>
      <c r="C132" s="78"/>
      <c r="D132" s="78">
        <v>10</v>
      </c>
      <c r="E132" s="71"/>
      <c r="F132" s="78">
        <v>3</v>
      </c>
      <c r="G132" s="78">
        <v>5</v>
      </c>
      <c r="H132" s="76">
        <v>2</v>
      </c>
      <c r="I132" s="72">
        <v>4.0000000000000001E-3</v>
      </c>
      <c r="J132" s="71"/>
      <c r="K132" s="73">
        <v>4.0999999999999996</v>
      </c>
      <c r="L132" s="73">
        <v>5.3</v>
      </c>
      <c r="M132" s="71"/>
      <c r="N132" s="74">
        <v>41</v>
      </c>
      <c r="O132" s="74">
        <v>53</v>
      </c>
      <c r="P132" s="74">
        <f t="shared" si="3"/>
        <v>-12</v>
      </c>
      <c r="Q132" s="71"/>
      <c r="R132" s="74">
        <v>5</v>
      </c>
      <c r="S132" s="74">
        <v>8</v>
      </c>
      <c r="T132" s="71"/>
      <c r="U132" s="74"/>
      <c r="V132" s="74"/>
      <c r="W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</row>
    <row r="133" spans="1:47" ht="20.25" x14ac:dyDescent="0.3">
      <c r="A133" s="75"/>
      <c r="B133" s="79" t="s">
        <v>256</v>
      </c>
      <c r="C133" s="78"/>
      <c r="D133" s="78">
        <v>10</v>
      </c>
      <c r="E133" s="71"/>
      <c r="F133" s="78">
        <v>6</v>
      </c>
      <c r="G133" s="78">
        <v>4</v>
      </c>
      <c r="H133" s="76">
        <v>0</v>
      </c>
      <c r="I133" s="72">
        <v>6.0000000000000001E-3</v>
      </c>
      <c r="J133" s="71"/>
      <c r="K133" s="73">
        <v>5.4</v>
      </c>
      <c r="L133" s="73">
        <v>4.4000000000000004</v>
      </c>
      <c r="M133" s="71"/>
      <c r="N133" s="74">
        <v>54</v>
      </c>
      <c r="O133" s="74">
        <v>44</v>
      </c>
      <c r="P133" s="74">
        <f t="shared" si="3"/>
        <v>10</v>
      </c>
      <c r="Q133" s="71"/>
      <c r="R133" s="74">
        <v>3</v>
      </c>
      <c r="S133" s="74">
        <v>3</v>
      </c>
      <c r="T133" s="71"/>
      <c r="U133" s="74"/>
      <c r="V133" s="74"/>
      <c r="W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</row>
    <row r="134" spans="1:47" ht="20.25" x14ac:dyDescent="0.3">
      <c r="A134" s="75"/>
      <c r="B134" s="79" t="s">
        <v>231</v>
      </c>
      <c r="C134" s="78"/>
      <c r="D134" s="78">
        <v>10</v>
      </c>
      <c r="E134" s="71"/>
      <c r="F134" s="78">
        <v>3</v>
      </c>
      <c r="G134" s="78">
        <v>6</v>
      </c>
      <c r="H134" s="76">
        <v>1</v>
      </c>
      <c r="I134" s="72">
        <v>3.4999999999999996E-3</v>
      </c>
      <c r="J134" s="71"/>
      <c r="K134" s="73">
        <v>5.2</v>
      </c>
      <c r="L134" s="73">
        <v>6.7</v>
      </c>
      <c r="M134" s="71"/>
      <c r="N134" s="74">
        <v>52</v>
      </c>
      <c r="O134" s="74">
        <v>67</v>
      </c>
      <c r="P134" s="74">
        <f t="shared" si="3"/>
        <v>-15</v>
      </c>
      <c r="Q134" s="71"/>
      <c r="R134" s="74">
        <v>3</v>
      </c>
      <c r="S134" s="74">
        <v>7</v>
      </c>
      <c r="T134" s="71"/>
      <c r="U134" s="74"/>
      <c r="V134" s="74"/>
      <c r="W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</row>
    <row r="135" spans="1:47" ht="20.25" x14ac:dyDescent="0.3">
      <c r="A135" s="75"/>
      <c r="B135" s="79" t="s">
        <v>258</v>
      </c>
      <c r="C135" s="78"/>
      <c r="D135" s="78">
        <v>10</v>
      </c>
      <c r="E135" s="71"/>
      <c r="F135" s="78">
        <v>4</v>
      </c>
      <c r="G135" s="78">
        <v>6</v>
      </c>
      <c r="H135" s="76">
        <v>0</v>
      </c>
      <c r="I135" s="72">
        <v>4.0000000000000001E-3</v>
      </c>
      <c r="J135" s="71"/>
      <c r="K135" s="73">
        <v>5.3</v>
      </c>
      <c r="L135" s="73">
        <v>6.3</v>
      </c>
      <c r="M135" s="71"/>
      <c r="N135" s="74">
        <v>53</v>
      </c>
      <c r="O135" s="74">
        <v>63</v>
      </c>
      <c r="P135" s="74">
        <f t="shared" si="3"/>
        <v>-10</v>
      </c>
      <c r="Q135" s="71"/>
      <c r="R135" s="74">
        <v>6</v>
      </c>
      <c r="S135" s="74">
        <v>6</v>
      </c>
      <c r="T135" s="71"/>
      <c r="U135" s="74"/>
      <c r="V135" s="74"/>
      <c r="W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</row>
    <row r="136" spans="1:47" ht="20.25" x14ac:dyDescent="0.3">
      <c r="A136" s="75"/>
      <c r="B136" s="79" t="s">
        <v>250</v>
      </c>
      <c r="C136" s="78"/>
      <c r="D136" s="78">
        <v>10</v>
      </c>
      <c r="E136" s="71"/>
      <c r="F136" s="78">
        <v>4</v>
      </c>
      <c r="G136" s="78">
        <v>6</v>
      </c>
      <c r="H136" s="76">
        <v>0</v>
      </c>
      <c r="I136" s="72">
        <v>4.0000000000000001E-3</v>
      </c>
      <c r="J136" s="71"/>
      <c r="K136" s="73">
        <v>7.5</v>
      </c>
      <c r="L136" s="73">
        <v>6.2</v>
      </c>
      <c r="M136" s="71"/>
      <c r="N136" s="74">
        <v>75</v>
      </c>
      <c r="O136" s="74">
        <v>62</v>
      </c>
      <c r="P136" s="74">
        <f t="shared" si="3"/>
        <v>13</v>
      </c>
      <c r="Q136" s="71"/>
      <c r="R136" s="74">
        <v>7</v>
      </c>
      <c r="S136" s="74">
        <v>6</v>
      </c>
      <c r="T136" s="71"/>
      <c r="U136" s="74"/>
      <c r="V136" s="74"/>
      <c r="W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</row>
    <row r="137" spans="1:47" ht="20.25" x14ac:dyDescent="0.3">
      <c r="A137" s="75"/>
      <c r="B137" s="79" t="s">
        <v>225</v>
      </c>
      <c r="C137" s="78"/>
      <c r="D137" s="78">
        <v>10</v>
      </c>
      <c r="E137" s="71"/>
      <c r="F137" s="78">
        <v>4</v>
      </c>
      <c r="G137" s="78">
        <v>5</v>
      </c>
      <c r="H137" s="76">
        <v>1</v>
      </c>
      <c r="I137" s="72">
        <v>4.5000000000000005E-3</v>
      </c>
      <c r="J137" s="71"/>
      <c r="K137" s="73">
        <v>5.7</v>
      </c>
      <c r="L137" s="73">
        <v>5.7</v>
      </c>
      <c r="M137" s="71"/>
      <c r="N137" s="74">
        <v>57</v>
      </c>
      <c r="O137" s="74">
        <v>57</v>
      </c>
      <c r="P137" s="74">
        <f t="shared" si="3"/>
        <v>0</v>
      </c>
      <c r="Q137" s="71"/>
      <c r="R137" s="74">
        <v>4</v>
      </c>
      <c r="S137" s="74">
        <v>4</v>
      </c>
      <c r="T137" s="71"/>
      <c r="U137" s="74"/>
      <c r="V137" s="74"/>
      <c r="W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1:47" ht="20.25" x14ac:dyDescent="0.3">
      <c r="A138" s="75"/>
      <c r="B138" s="79" t="s">
        <v>260</v>
      </c>
      <c r="C138" s="78"/>
      <c r="D138" s="78">
        <v>10</v>
      </c>
      <c r="E138" s="71"/>
      <c r="F138" s="78">
        <v>5</v>
      </c>
      <c r="G138" s="78">
        <v>5</v>
      </c>
      <c r="H138" s="76">
        <v>0</v>
      </c>
      <c r="I138" s="72">
        <v>5.0000000000000001E-3</v>
      </c>
      <c r="J138" s="71"/>
      <c r="K138" s="73">
        <v>5.7</v>
      </c>
      <c r="L138" s="73">
        <v>6.2</v>
      </c>
      <c r="M138" s="71"/>
      <c r="N138" s="74">
        <v>57</v>
      </c>
      <c r="O138" s="74">
        <v>62</v>
      </c>
      <c r="P138" s="74">
        <f t="shared" si="3"/>
        <v>-5</v>
      </c>
      <c r="Q138" s="71"/>
      <c r="R138" s="74">
        <v>3</v>
      </c>
      <c r="S138" s="74">
        <v>7</v>
      </c>
      <c r="T138" s="71"/>
      <c r="U138" s="74"/>
      <c r="V138" s="74"/>
      <c r="W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</row>
    <row r="139" spans="1:47" ht="20.25" x14ac:dyDescent="0.3">
      <c r="A139" s="75"/>
      <c r="B139" s="79" t="s">
        <v>235</v>
      </c>
      <c r="C139" s="78"/>
      <c r="D139" s="78">
        <v>10</v>
      </c>
      <c r="E139" s="71"/>
      <c r="F139" s="78">
        <v>5</v>
      </c>
      <c r="G139" s="78">
        <v>5</v>
      </c>
      <c r="H139" s="76">
        <v>0</v>
      </c>
      <c r="I139" s="72">
        <v>5.0000000000000001E-3</v>
      </c>
      <c r="J139" s="71"/>
      <c r="K139" s="73">
        <v>5.9</v>
      </c>
      <c r="L139" s="73">
        <v>6.8</v>
      </c>
      <c r="M139" s="71"/>
      <c r="N139" s="74">
        <v>59</v>
      </c>
      <c r="O139" s="74">
        <v>68</v>
      </c>
      <c r="P139" s="74">
        <f t="shared" si="3"/>
        <v>-9</v>
      </c>
      <c r="Q139" s="71"/>
      <c r="R139" s="74">
        <v>6</v>
      </c>
      <c r="S139" s="74">
        <v>6</v>
      </c>
      <c r="T139" s="71"/>
      <c r="U139" s="74"/>
      <c r="V139" s="74"/>
      <c r="W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</row>
    <row r="140" spans="1:47" ht="20.25" x14ac:dyDescent="0.3">
      <c r="A140" s="75"/>
      <c r="B140" s="79" t="s">
        <v>234</v>
      </c>
      <c r="C140" s="78"/>
      <c r="D140" s="78">
        <v>10</v>
      </c>
      <c r="E140" s="71"/>
      <c r="F140" s="78">
        <v>8</v>
      </c>
      <c r="G140" s="78">
        <v>2</v>
      </c>
      <c r="H140" s="76">
        <v>0</v>
      </c>
      <c r="I140" s="72">
        <v>8.0000000000000002E-3</v>
      </c>
      <c r="J140" s="71"/>
      <c r="K140" s="73">
        <v>7.1</v>
      </c>
      <c r="L140" s="73">
        <v>5.4</v>
      </c>
      <c r="M140" s="71"/>
      <c r="N140" s="74">
        <v>71</v>
      </c>
      <c r="O140" s="74">
        <v>54</v>
      </c>
      <c r="P140" s="74">
        <f t="shared" si="3"/>
        <v>17</v>
      </c>
      <c r="Q140" s="71"/>
      <c r="R140" s="74">
        <v>1</v>
      </c>
      <c r="S140" s="74">
        <v>2</v>
      </c>
      <c r="T140" s="71"/>
      <c r="U140" s="74"/>
      <c r="V140" s="74"/>
      <c r="W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1:47" ht="20.25" x14ac:dyDescent="0.3">
      <c r="A141" s="75"/>
      <c r="B141" s="79" t="s">
        <v>254</v>
      </c>
      <c r="C141" s="78"/>
      <c r="D141" s="78">
        <v>10</v>
      </c>
      <c r="E141" s="71"/>
      <c r="F141" s="78">
        <v>3</v>
      </c>
      <c r="G141" s="78">
        <v>6</v>
      </c>
      <c r="H141" s="76">
        <v>1</v>
      </c>
      <c r="I141" s="72">
        <v>3.4999999999999996E-3</v>
      </c>
      <c r="J141" s="71"/>
      <c r="K141" s="73">
        <v>6.8</v>
      </c>
      <c r="L141" s="73">
        <v>8.4</v>
      </c>
      <c r="M141" s="71"/>
      <c r="N141" s="74">
        <v>68</v>
      </c>
      <c r="O141" s="74">
        <v>84</v>
      </c>
      <c r="P141" s="74">
        <f t="shared" si="3"/>
        <v>-16</v>
      </c>
      <c r="Q141" s="71"/>
      <c r="R141" s="74">
        <v>6</v>
      </c>
      <c r="S141" s="74">
        <v>4</v>
      </c>
      <c r="T141" s="71"/>
      <c r="U141" s="74"/>
      <c r="V141" s="74"/>
      <c r="W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1:47" ht="20.25" x14ac:dyDescent="0.3">
      <c r="A142" s="75"/>
      <c r="B142" s="79" t="s">
        <v>236</v>
      </c>
      <c r="C142" s="78"/>
      <c r="D142" s="78">
        <v>10</v>
      </c>
      <c r="E142" s="71"/>
      <c r="F142" s="78">
        <v>4</v>
      </c>
      <c r="G142" s="78">
        <v>5</v>
      </c>
      <c r="H142" s="76">
        <v>1</v>
      </c>
      <c r="I142" s="72">
        <v>4.5000000000000005E-3</v>
      </c>
      <c r="J142" s="71"/>
      <c r="K142" s="73">
        <v>4.0999999999999996</v>
      </c>
      <c r="L142" s="73">
        <v>6.2</v>
      </c>
      <c r="M142" s="71"/>
      <c r="N142" s="74">
        <v>41</v>
      </c>
      <c r="O142" s="74">
        <v>62</v>
      </c>
      <c r="P142" s="74">
        <f t="shared" si="3"/>
        <v>-21</v>
      </c>
      <c r="Q142" s="71"/>
      <c r="R142" s="74">
        <v>4</v>
      </c>
      <c r="S142" s="74">
        <v>4</v>
      </c>
      <c r="T142" s="71"/>
      <c r="U142" s="74"/>
      <c r="V142" s="74"/>
      <c r="W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</row>
    <row r="143" spans="1:47" ht="20.25" x14ac:dyDescent="0.3">
      <c r="A143" s="75"/>
      <c r="B143" s="79" t="s">
        <v>278</v>
      </c>
      <c r="C143" s="78"/>
      <c r="D143" s="78">
        <v>10</v>
      </c>
      <c r="E143" s="71"/>
      <c r="F143" s="78">
        <v>7</v>
      </c>
      <c r="G143" s="78">
        <v>1</v>
      </c>
      <c r="H143" s="76">
        <v>2</v>
      </c>
      <c r="I143" s="72">
        <v>8.0000000000000002E-3</v>
      </c>
      <c r="J143" s="71"/>
      <c r="K143" s="73">
        <v>8</v>
      </c>
      <c r="L143" s="73">
        <v>5.5</v>
      </c>
      <c r="M143" s="71"/>
      <c r="N143" s="74">
        <v>80</v>
      </c>
      <c r="O143" s="74">
        <v>55</v>
      </c>
      <c r="P143" s="74">
        <v>25</v>
      </c>
      <c r="Q143" s="71"/>
      <c r="R143" s="74">
        <v>2</v>
      </c>
      <c r="S143" s="74">
        <v>1</v>
      </c>
      <c r="T143" s="71"/>
      <c r="U143" s="74"/>
      <c r="V143" s="74"/>
      <c r="W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</row>
    <row r="144" spans="1:47" ht="20.25" x14ac:dyDescent="0.3">
      <c r="A144" s="75"/>
      <c r="B144" s="79" t="s">
        <v>228</v>
      </c>
      <c r="C144" s="78"/>
      <c r="D144" s="78">
        <v>10</v>
      </c>
      <c r="E144" s="71"/>
      <c r="F144" s="78">
        <v>8</v>
      </c>
      <c r="G144" s="78">
        <v>2</v>
      </c>
      <c r="H144" s="76">
        <v>0</v>
      </c>
      <c r="I144" s="72">
        <v>8.0000000000000002E-3</v>
      </c>
      <c r="J144" s="71"/>
      <c r="K144" s="73">
        <v>7.6</v>
      </c>
      <c r="L144" s="73">
        <v>4.7</v>
      </c>
      <c r="M144" s="71"/>
      <c r="N144" s="74">
        <v>76</v>
      </c>
      <c r="O144" s="74">
        <v>47</v>
      </c>
      <c r="P144" s="74">
        <f>SUM(N144-O144)</f>
        <v>29</v>
      </c>
      <c r="Q144" s="71"/>
      <c r="R144" s="74">
        <v>4</v>
      </c>
      <c r="S144" s="74">
        <v>1</v>
      </c>
      <c r="T144" s="71"/>
      <c r="U144" s="74"/>
      <c r="V144" s="74"/>
      <c r="W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</row>
    <row r="145" spans="1:47" ht="20.25" x14ac:dyDescent="0.3">
      <c r="A145" s="75"/>
      <c r="B145" s="79" t="s">
        <v>233</v>
      </c>
      <c r="C145" s="78"/>
      <c r="D145" s="78">
        <v>10</v>
      </c>
      <c r="E145" s="71"/>
      <c r="F145" s="78">
        <v>8</v>
      </c>
      <c r="G145" s="78">
        <v>2</v>
      </c>
      <c r="H145" s="76">
        <v>0</v>
      </c>
      <c r="I145" s="72">
        <v>8.0000000000000002E-3</v>
      </c>
      <c r="J145" s="71"/>
      <c r="K145" s="73">
        <v>7.5</v>
      </c>
      <c r="L145" s="73">
        <v>4</v>
      </c>
      <c r="M145" s="71"/>
      <c r="N145" s="74">
        <v>75</v>
      </c>
      <c r="O145" s="74">
        <v>40</v>
      </c>
      <c r="P145" s="74">
        <f>SUM(N145-O145)</f>
        <v>35</v>
      </c>
      <c r="Q145" s="71"/>
      <c r="R145" s="74">
        <v>1</v>
      </c>
      <c r="S145" s="74">
        <v>1</v>
      </c>
      <c r="T145" s="71"/>
      <c r="U145" s="74"/>
      <c r="V145" s="74"/>
      <c r="W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</row>
    <row r="146" spans="1:47" ht="20.25" x14ac:dyDescent="0.3">
      <c r="A146" s="75"/>
      <c r="B146" s="79" t="s">
        <v>242</v>
      </c>
      <c r="C146" s="78"/>
      <c r="D146" s="78">
        <v>10</v>
      </c>
      <c r="E146" s="71"/>
      <c r="F146" s="78">
        <v>5</v>
      </c>
      <c r="G146" s="78">
        <v>5</v>
      </c>
      <c r="H146" s="76">
        <v>0</v>
      </c>
      <c r="I146" s="72">
        <v>5.0000000000000001E-3</v>
      </c>
      <c r="J146" s="71"/>
      <c r="K146" s="73">
        <v>4.7</v>
      </c>
      <c r="L146" s="73">
        <v>5.5</v>
      </c>
      <c r="M146" s="71"/>
      <c r="N146" s="74">
        <v>47</v>
      </c>
      <c r="O146" s="74">
        <v>55</v>
      </c>
      <c r="P146" s="74">
        <f>SUM(N146-O146)</f>
        <v>-8</v>
      </c>
      <c r="Q146" s="71"/>
      <c r="R146" s="74">
        <v>5</v>
      </c>
      <c r="S146" s="74">
        <v>3</v>
      </c>
      <c r="T146" s="71"/>
      <c r="U146" s="74"/>
      <c r="V146" s="74"/>
      <c r="W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</row>
    <row r="147" spans="1:47" s="71" customFormat="1" ht="20.25" x14ac:dyDescent="0.3">
      <c r="A147" s="75"/>
      <c r="B147" s="79"/>
      <c r="C147" s="78"/>
      <c r="D147" s="78"/>
      <c r="F147" s="78"/>
      <c r="G147" s="78"/>
      <c r="H147" s="76"/>
      <c r="I147" s="72"/>
      <c r="K147" s="73"/>
      <c r="L147" s="73"/>
      <c r="N147" s="74"/>
      <c r="O147" s="74"/>
      <c r="P147" s="74"/>
      <c r="R147" s="74"/>
      <c r="S147" s="74"/>
      <c r="U147" s="74"/>
      <c r="V147" s="74"/>
    </row>
    <row r="148" spans="1:47" ht="20.25" x14ac:dyDescent="0.3">
      <c r="A148" s="75" t="s">
        <v>107</v>
      </c>
      <c r="B148" s="79"/>
      <c r="C148" s="78">
        <v>1</v>
      </c>
      <c r="D148" s="78">
        <v>10</v>
      </c>
      <c r="E148" s="71"/>
      <c r="F148" s="78">
        <v>8</v>
      </c>
      <c r="G148" s="78">
        <v>2</v>
      </c>
      <c r="H148" s="76">
        <v>0</v>
      </c>
      <c r="I148" s="72">
        <v>8.0000000000000002E-3</v>
      </c>
      <c r="J148" s="71"/>
      <c r="K148" s="73">
        <v>8</v>
      </c>
      <c r="L148" s="73">
        <v>6.6</v>
      </c>
      <c r="M148" s="71"/>
      <c r="N148" s="74">
        <v>80</v>
      </c>
      <c r="O148" s="74">
        <v>66</v>
      </c>
      <c r="P148" s="74">
        <v>14</v>
      </c>
      <c r="Q148" s="71"/>
      <c r="R148" s="74"/>
      <c r="S148" s="74"/>
      <c r="T148" s="71"/>
      <c r="U148" s="74">
        <v>0</v>
      </c>
      <c r="V148" s="74">
        <v>0</v>
      </c>
      <c r="W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1:47" ht="20.25" x14ac:dyDescent="0.3">
      <c r="A149" s="75"/>
      <c r="B149" s="79" t="s">
        <v>277</v>
      </c>
      <c r="C149" s="78"/>
      <c r="D149" s="78">
        <v>10</v>
      </c>
      <c r="E149" s="71"/>
      <c r="F149" s="78">
        <v>8</v>
      </c>
      <c r="G149" s="78">
        <v>2</v>
      </c>
      <c r="H149" s="76">
        <v>0</v>
      </c>
      <c r="I149" s="72">
        <v>8.0000000000000002E-3</v>
      </c>
      <c r="J149" s="71"/>
      <c r="K149" s="73">
        <v>8</v>
      </c>
      <c r="L149" s="73">
        <v>6.6</v>
      </c>
      <c r="M149" s="71"/>
      <c r="N149" s="74">
        <v>80</v>
      </c>
      <c r="O149" s="74">
        <v>66</v>
      </c>
      <c r="P149" s="74">
        <f>SUM(N149-O149)</f>
        <v>14</v>
      </c>
      <c r="Q149" s="71"/>
      <c r="R149" s="74">
        <v>3</v>
      </c>
      <c r="S149" s="74">
        <v>1</v>
      </c>
      <c r="T149" s="71"/>
      <c r="U149" s="74"/>
      <c r="V149" s="74"/>
      <c r="W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1:47" s="71" customFormat="1" ht="20.25" x14ac:dyDescent="0.3">
      <c r="A150" s="75"/>
      <c r="B150" s="79"/>
      <c r="C150" s="78"/>
      <c r="D150" s="78"/>
      <c r="F150" s="78"/>
      <c r="G150" s="78"/>
      <c r="H150" s="76"/>
      <c r="I150" s="72"/>
      <c r="K150" s="73"/>
      <c r="L150" s="73"/>
      <c r="N150" s="74"/>
      <c r="O150" s="74"/>
      <c r="P150" s="74"/>
      <c r="R150" s="74"/>
      <c r="S150" s="74"/>
      <c r="U150" s="74"/>
      <c r="V150" s="74"/>
    </row>
    <row r="151" spans="1:47" ht="20.25" x14ac:dyDescent="0.3">
      <c r="A151" s="75" t="s">
        <v>122</v>
      </c>
      <c r="B151" s="79"/>
      <c r="C151" s="78">
        <v>7</v>
      </c>
      <c r="D151" s="78">
        <v>63</v>
      </c>
      <c r="E151" s="71"/>
      <c r="F151" s="78">
        <v>40</v>
      </c>
      <c r="G151" s="78">
        <v>23</v>
      </c>
      <c r="H151" s="76">
        <v>0</v>
      </c>
      <c r="I151" s="72">
        <v>6.3492063492063492E-3</v>
      </c>
      <c r="J151" s="71"/>
      <c r="K151" s="73">
        <v>8.4444444444444446</v>
      </c>
      <c r="L151" s="73">
        <v>6.7936507936507935</v>
      </c>
      <c r="M151" s="71"/>
      <c r="N151" s="74">
        <v>532</v>
      </c>
      <c r="O151" s="74">
        <v>428</v>
      </c>
      <c r="P151" s="74">
        <v>104</v>
      </c>
      <c r="Q151" s="71"/>
      <c r="R151" s="74"/>
      <c r="S151" s="74"/>
      <c r="T151" s="71"/>
      <c r="U151" s="74">
        <v>3</v>
      </c>
      <c r="V151" s="74">
        <v>2</v>
      </c>
      <c r="W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1:47" ht="20.25" x14ac:dyDescent="0.3">
      <c r="A152" s="75"/>
      <c r="B152" s="79" t="s">
        <v>235</v>
      </c>
      <c r="C152" s="78"/>
      <c r="D152" s="78">
        <v>10</v>
      </c>
      <c r="E152" s="71"/>
      <c r="F152" s="78">
        <v>8</v>
      </c>
      <c r="G152" s="78">
        <v>2</v>
      </c>
      <c r="H152" s="76">
        <v>0</v>
      </c>
      <c r="I152" s="72">
        <v>8.0000000000000002E-3</v>
      </c>
      <c r="J152" s="71"/>
      <c r="K152" s="73">
        <v>9.9</v>
      </c>
      <c r="L152" s="73">
        <v>6.2</v>
      </c>
      <c r="M152" s="71"/>
      <c r="N152" s="74">
        <v>99</v>
      </c>
      <c r="O152" s="74">
        <v>62</v>
      </c>
      <c r="P152" s="74">
        <f>SUM(N152-O152)</f>
        <v>37</v>
      </c>
      <c r="Q152" s="71"/>
      <c r="R152" s="74">
        <v>1</v>
      </c>
      <c r="S152" s="74">
        <v>1</v>
      </c>
      <c r="T152" s="71"/>
      <c r="U152" s="74"/>
      <c r="V152" s="74"/>
      <c r="W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1:47" ht="20.25" x14ac:dyDescent="0.3">
      <c r="A153" s="75"/>
      <c r="B153" s="79" t="s">
        <v>234</v>
      </c>
      <c r="C153" s="78"/>
      <c r="D153" s="78">
        <v>10</v>
      </c>
      <c r="E153" s="71"/>
      <c r="F153" s="78">
        <v>5</v>
      </c>
      <c r="G153" s="78">
        <v>5</v>
      </c>
      <c r="H153" s="76">
        <v>0</v>
      </c>
      <c r="I153" s="72">
        <v>5.0000000000000001E-3</v>
      </c>
      <c r="J153" s="71"/>
      <c r="K153" s="73">
        <v>7.9</v>
      </c>
      <c r="L153" s="73">
        <v>8.1999999999999993</v>
      </c>
      <c r="M153" s="71"/>
      <c r="N153" s="74">
        <v>79</v>
      </c>
      <c r="O153" s="74">
        <v>82</v>
      </c>
      <c r="P153" s="74">
        <f>SUM(N153-O153)</f>
        <v>-3</v>
      </c>
      <c r="Q153" s="71"/>
      <c r="R153" s="74">
        <v>6</v>
      </c>
      <c r="S153" s="74">
        <v>5</v>
      </c>
      <c r="T153" s="71"/>
      <c r="U153" s="74"/>
      <c r="V153" s="74"/>
      <c r="W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4" spans="1:47" ht="20.25" x14ac:dyDescent="0.3">
      <c r="A154" s="75"/>
      <c r="B154" s="79" t="s">
        <v>254</v>
      </c>
      <c r="C154" s="78"/>
      <c r="D154" s="78">
        <v>10</v>
      </c>
      <c r="E154" s="71"/>
      <c r="F154" s="78">
        <v>8</v>
      </c>
      <c r="G154" s="78">
        <v>2</v>
      </c>
      <c r="H154" s="76">
        <v>0</v>
      </c>
      <c r="I154" s="72">
        <v>8.0000000000000002E-3</v>
      </c>
      <c r="J154" s="71"/>
      <c r="K154" s="73">
        <v>10.8</v>
      </c>
      <c r="L154" s="73">
        <v>7.9</v>
      </c>
      <c r="M154" s="71"/>
      <c r="N154" s="74">
        <v>108</v>
      </c>
      <c r="O154" s="74">
        <v>79</v>
      </c>
      <c r="P154" s="74">
        <f>SUM(N154-O154)</f>
        <v>29</v>
      </c>
      <c r="Q154" s="71"/>
      <c r="R154" s="74">
        <v>2</v>
      </c>
      <c r="S154" s="74">
        <v>1</v>
      </c>
      <c r="T154" s="71"/>
      <c r="U154" s="74"/>
      <c r="V154" s="74"/>
      <c r="W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</row>
    <row r="155" spans="1:47" ht="20.25" x14ac:dyDescent="0.3">
      <c r="A155" s="75"/>
      <c r="B155" s="79" t="s">
        <v>236</v>
      </c>
      <c r="C155" s="78"/>
      <c r="D155" s="78">
        <v>10</v>
      </c>
      <c r="E155" s="71"/>
      <c r="F155" s="78">
        <v>9</v>
      </c>
      <c r="G155" s="78">
        <v>1</v>
      </c>
      <c r="H155" s="76">
        <v>0</v>
      </c>
      <c r="I155" s="72">
        <v>9.0000000000000011E-3</v>
      </c>
      <c r="J155" s="71"/>
      <c r="K155" s="73">
        <v>10.3</v>
      </c>
      <c r="L155" s="73">
        <v>7.2</v>
      </c>
      <c r="M155" s="71"/>
      <c r="N155" s="74">
        <v>103</v>
      </c>
      <c r="O155" s="74">
        <v>72</v>
      </c>
      <c r="P155" s="74">
        <f>SUM(N155-O155)</f>
        <v>31</v>
      </c>
      <c r="Q155" s="71"/>
      <c r="R155" s="74">
        <v>1</v>
      </c>
      <c r="S155" s="74">
        <v>1</v>
      </c>
      <c r="T155" s="71"/>
      <c r="U155" s="74"/>
      <c r="V155" s="74"/>
      <c r="W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1:47" ht="20.25" x14ac:dyDescent="0.3">
      <c r="A156" s="75"/>
      <c r="B156" s="79" t="s">
        <v>278</v>
      </c>
      <c r="C156" s="78"/>
      <c r="D156" s="78">
        <v>10</v>
      </c>
      <c r="E156" s="71"/>
      <c r="F156" s="78">
        <v>6</v>
      </c>
      <c r="G156" s="78">
        <v>4</v>
      </c>
      <c r="H156" s="76">
        <v>0</v>
      </c>
      <c r="I156" s="72">
        <v>6.0000000000000001E-3</v>
      </c>
      <c r="J156" s="71"/>
      <c r="K156" s="73">
        <v>8.1</v>
      </c>
      <c r="L156" s="73">
        <v>5.6</v>
      </c>
      <c r="M156" s="71"/>
      <c r="N156" s="74">
        <v>81</v>
      </c>
      <c r="O156" s="74">
        <v>56</v>
      </c>
      <c r="P156" s="74">
        <v>25</v>
      </c>
      <c r="Q156" s="71"/>
      <c r="R156" s="74">
        <v>4</v>
      </c>
      <c r="S156" s="74">
        <v>4</v>
      </c>
      <c r="T156" s="71"/>
      <c r="U156" s="74"/>
      <c r="V156" s="74"/>
      <c r="W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:47" ht="20.25" x14ac:dyDescent="0.3">
      <c r="A157" s="75"/>
      <c r="B157" s="79" t="s">
        <v>276</v>
      </c>
      <c r="C157" s="78"/>
      <c r="D157" s="78">
        <v>10</v>
      </c>
      <c r="E157" s="71"/>
      <c r="F157" s="78">
        <v>3</v>
      </c>
      <c r="G157" s="78">
        <v>7</v>
      </c>
      <c r="H157" s="76">
        <v>0</v>
      </c>
      <c r="I157" s="72">
        <v>3.0000000000000001E-3</v>
      </c>
      <c r="J157" s="71"/>
      <c r="K157" s="73">
        <v>4.5999999999999996</v>
      </c>
      <c r="L157" s="73">
        <v>6.2</v>
      </c>
      <c r="M157" s="71"/>
      <c r="N157" s="74">
        <v>46</v>
      </c>
      <c r="O157" s="74">
        <v>62</v>
      </c>
      <c r="P157" s="74">
        <f>SUM(N157-O157)</f>
        <v>-16</v>
      </c>
      <c r="Q157" s="71"/>
      <c r="R157" s="74">
        <v>4</v>
      </c>
      <c r="S157" s="74">
        <v>5</v>
      </c>
      <c r="T157" s="71"/>
      <c r="U157" s="74"/>
      <c r="V157" s="74"/>
      <c r="W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1:47" ht="20.25" x14ac:dyDescent="0.3">
      <c r="A158" s="75"/>
      <c r="B158" s="79" t="s">
        <v>266</v>
      </c>
      <c r="C158" s="78"/>
      <c r="D158" s="78">
        <v>3</v>
      </c>
      <c r="E158" s="71"/>
      <c r="F158" s="78">
        <v>1</v>
      </c>
      <c r="G158" s="78">
        <v>2</v>
      </c>
      <c r="H158" s="76">
        <v>0</v>
      </c>
      <c r="I158" s="72">
        <v>3.3333333333333331E-3</v>
      </c>
      <c r="J158" s="71"/>
      <c r="K158" s="73">
        <v>5.333333333333333</v>
      </c>
      <c r="L158" s="73">
        <v>5</v>
      </c>
      <c r="M158" s="71"/>
      <c r="N158" s="74">
        <v>16</v>
      </c>
      <c r="O158" s="74">
        <v>15</v>
      </c>
      <c r="P158" s="74">
        <v>1</v>
      </c>
      <c r="Q158" s="71"/>
      <c r="R158" s="74"/>
      <c r="S158" s="74"/>
      <c r="T158" s="71"/>
      <c r="U158" s="74"/>
      <c r="V158" s="74"/>
      <c r="W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1:47" s="71" customFormat="1" ht="20.25" x14ac:dyDescent="0.3">
      <c r="A159" s="75"/>
      <c r="B159" s="79"/>
      <c r="C159" s="78"/>
      <c r="D159" s="78"/>
      <c r="F159" s="78"/>
      <c r="G159" s="78"/>
      <c r="H159" s="76"/>
      <c r="I159" s="72"/>
      <c r="K159" s="73"/>
      <c r="L159" s="73"/>
      <c r="N159" s="74"/>
      <c r="O159" s="74"/>
      <c r="P159" s="74"/>
      <c r="R159" s="74"/>
      <c r="S159" s="74"/>
      <c r="U159" s="74"/>
      <c r="V159" s="74"/>
    </row>
    <row r="160" spans="1:47" ht="20.25" x14ac:dyDescent="0.3">
      <c r="A160" s="75" t="s">
        <v>100</v>
      </c>
      <c r="B160" s="79"/>
      <c r="C160" s="78">
        <v>1</v>
      </c>
      <c r="D160" s="78">
        <v>10</v>
      </c>
      <c r="E160" s="71"/>
      <c r="F160" s="78">
        <v>3</v>
      </c>
      <c r="G160" s="78">
        <v>7</v>
      </c>
      <c r="H160" s="76">
        <v>0</v>
      </c>
      <c r="I160" s="72">
        <v>3.0000000000000001E-3</v>
      </c>
      <c r="J160" s="71"/>
      <c r="K160" s="73">
        <v>6.9</v>
      </c>
      <c r="L160" s="73">
        <v>6.9</v>
      </c>
      <c r="M160" s="71"/>
      <c r="N160" s="74">
        <v>69</v>
      </c>
      <c r="O160" s="74">
        <v>69</v>
      </c>
      <c r="P160" s="74">
        <v>0</v>
      </c>
      <c r="Q160" s="71"/>
      <c r="R160" s="74"/>
      <c r="S160" s="74"/>
      <c r="T160" s="71"/>
      <c r="U160" s="74">
        <v>0</v>
      </c>
      <c r="V160" s="74">
        <v>0</v>
      </c>
      <c r="W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1:47" ht="20.25" x14ac:dyDescent="0.3">
      <c r="A161" s="75"/>
      <c r="B161" s="79" t="s">
        <v>230</v>
      </c>
      <c r="C161" s="78"/>
      <c r="D161" s="78">
        <v>10</v>
      </c>
      <c r="E161" s="71"/>
      <c r="F161" s="78">
        <v>3</v>
      </c>
      <c r="G161" s="78">
        <v>7</v>
      </c>
      <c r="H161" s="76">
        <v>0</v>
      </c>
      <c r="I161" s="72">
        <v>3.0000000000000001E-3</v>
      </c>
      <c r="J161" s="71"/>
      <c r="K161" s="73">
        <v>6.9</v>
      </c>
      <c r="L161" s="73">
        <v>6.9</v>
      </c>
      <c r="M161" s="71"/>
      <c r="N161" s="74">
        <v>69</v>
      </c>
      <c r="O161" s="74">
        <v>69</v>
      </c>
      <c r="P161" s="74">
        <f>SUM(N161-O161)</f>
        <v>0</v>
      </c>
      <c r="Q161" s="71"/>
      <c r="R161" s="74">
        <v>4</v>
      </c>
      <c r="S161" s="74">
        <v>4</v>
      </c>
      <c r="T161" s="71"/>
      <c r="U161" s="74"/>
      <c r="V161" s="74"/>
      <c r="W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1:47" s="71" customFormat="1" ht="20.25" x14ac:dyDescent="0.3">
      <c r="A162" s="75"/>
      <c r="B162" s="79"/>
      <c r="C162" s="78"/>
      <c r="D162" s="78"/>
      <c r="F162" s="78"/>
      <c r="G162" s="78"/>
      <c r="H162" s="76"/>
      <c r="I162" s="72"/>
      <c r="K162" s="73"/>
      <c r="L162" s="73"/>
      <c r="N162" s="74"/>
      <c r="O162" s="74"/>
      <c r="P162" s="74"/>
      <c r="R162" s="74"/>
      <c r="S162" s="74"/>
      <c r="U162" s="74"/>
      <c r="V162" s="74"/>
    </row>
    <row r="163" spans="1:47" ht="20.25" x14ac:dyDescent="0.3">
      <c r="A163" s="75" t="s">
        <v>35</v>
      </c>
      <c r="B163" s="79"/>
      <c r="C163" s="78">
        <v>2</v>
      </c>
      <c r="D163" s="78">
        <v>16</v>
      </c>
      <c r="E163" s="71"/>
      <c r="F163" s="78">
        <v>6</v>
      </c>
      <c r="G163" s="78">
        <v>10</v>
      </c>
      <c r="H163" s="76">
        <v>0</v>
      </c>
      <c r="I163" s="72">
        <v>3.7499999999999999E-3</v>
      </c>
      <c r="J163" s="71"/>
      <c r="K163" s="73">
        <v>7</v>
      </c>
      <c r="L163" s="73">
        <v>9</v>
      </c>
      <c r="M163" s="71"/>
      <c r="N163" s="74">
        <v>112</v>
      </c>
      <c r="O163" s="74">
        <v>144</v>
      </c>
      <c r="P163" s="74">
        <v>-32</v>
      </c>
      <c r="Q163" s="71"/>
      <c r="R163" s="74"/>
      <c r="S163" s="74"/>
      <c r="T163" s="71"/>
      <c r="U163" s="74">
        <v>0</v>
      </c>
      <c r="V163" s="74">
        <v>0</v>
      </c>
      <c r="W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1:47" ht="20.25" x14ac:dyDescent="0.3">
      <c r="A164" s="75"/>
      <c r="B164" s="79" t="s">
        <v>222</v>
      </c>
      <c r="C164" s="78"/>
      <c r="D164" s="78">
        <v>8</v>
      </c>
      <c r="E164" s="71"/>
      <c r="F164" s="78">
        <v>3</v>
      </c>
      <c r="G164" s="78">
        <v>5</v>
      </c>
      <c r="H164" s="76">
        <v>0</v>
      </c>
      <c r="I164" s="72">
        <v>3.7499999999999999E-3</v>
      </c>
      <c r="J164" s="71"/>
      <c r="K164" s="73">
        <v>6.625</v>
      </c>
      <c r="L164" s="73">
        <v>9.375</v>
      </c>
      <c r="M164" s="71"/>
      <c r="N164" s="74">
        <v>53</v>
      </c>
      <c r="O164" s="74">
        <v>75</v>
      </c>
      <c r="P164" s="74">
        <f>SUM(N164-O164)</f>
        <v>-22</v>
      </c>
      <c r="Q164" s="71"/>
      <c r="R164" s="74">
        <v>5</v>
      </c>
      <c r="S164" s="74">
        <v>6</v>
      </c>
      <c r="T164" s="71"/>
      <c r="U164" s="74"/>
      <c r="V164" s="74"/>
      <c r="W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:47" ht="20.25" x14ac:dyDescent="0.3">
      <c r="A165" s="75"/>
      <c r="B165" s="79" t="s">
        <v>311</v>
      </c>
      <c r="C165" s="78"/>
      <c r="D165" s="78">
        <v>8</v>
      </c>
      <c r="E165" s="71"/>
      <c r="F165" s="78">
        <v>3</v>
      </c>
      <c r="G165" s="78">
        <v>5</v>
      </c>
      <c r="H165" s="76">
        <v>0</v>
      </c>
      <c r="I165" s="72">
        <v>3.7499999999999999E-3</v>
      </c>
      <c r="J165" s="71"/>
      <c r="K165" s="73">
        <v>7.375</v>
      </c>
      <c r="L165" s="73">
        <v>8.625</v>
      </c>
      <c r="M165" s="71"/>
      <c r="N165" s="74">
        <v>59</v>
      </c>
      <c r="O165" s="74">
        <v>69</v>
      </c>
      <c r="P165" s="74">
        <f>SUM(N165-O165)</f>
        <v>-10</v>
      </c>
      <c r="Q165" s="71"/>
      <c r="R165" s="74">
        <v>3</v>
      </c>
      <c r="S165" s="74">
        <v>3</v>
      </c>
      <c r="T165" s="71"/>
      <c r="U165" s="74"/>
      <c r="V165" s="74"/>
      <c r="W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:47" s="71" customFormat="1" ht="20.25" x14ac:dyDescent="0.3">
      <c r="A166" s="75"/>
      <c r="B166" s="79"/>
      <c r="C166" s="78"/>
      <c r="D166" s="78"/>
      <c r="F166" s="78"/>
      <c r="G166" s="78"/>
      <c r="H166" s="76"/>
      <c r="I166" s="72"/>
      <c r="K166" s="73"/>
      <c r="L166" s="73"/>
      <c r="N166" s="74"/>
      <c r="O166" s="74"/>
      <c r="P166" s="74"/>
      <c r="R166" s="74"/>
      <c r="S166" s="74"/>
      <c r="U166" s="74"/>
      <c r="V166" s="74"/>
    </row>
    <row r="167" spans="1:47" ht="20.25" x14ac:dyDescent="0.3">
      <c r="A167" s="75" t="s">
        <v>54</v>
      </c>
      <c r="B167" s="79"/>
      <c r="C167" s="78">
        <v>1</v>
      </c>
      <c r="D167" s="78">
        <v>8</v>
      </c>
      <c r="E167" s="71"/>
      <c r="F167" s="78">
        <v>5</v>
      </c>
      <c r="G167" s="78">
        <v>3</v>
      </c>
      <c r="H167" s="76">
        <v>0</v>
      </c>
      <c r="I167" s="72">
        <v>6.2500000000000003E-3</v>
      </c>
      <c r="J167" s="71"/>
      <c r="K167" s="73">
        <v>6.375</v>
      </c>
      <c r="L167" s="73">
        <v>5.75</v>
      </c>
      <c r="M167" s="71"/>
      <c r="N167" s="74">
        <v>51</v>
      </c>
      <c r="O167" s="74">
        <v>46</v>
      </c>
      <c r="P167" s="74">
        <v>5</v>
      </c>
      <c r="Q167" s="71"/>
      <c r="R167" s="74"/>
      <c r="S167" s="74"/>
      <c r="T167" s="71"/>
      <c r="U167" s="74">
        <v>1</v>
      </c>
      <c r="V167" s="74">
        <v>0</v>
      </c>
      <c r="W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1:47" ht="20.25" x14ac:dyDescent="0.3">
      <c r="A168" s="75"/>
      <c r="B168" s="79" t="s">
        <v>217</v>
      </c>
      <c r="C168" s="78"/>
      <c r="D168" s="78">
        <v>8</v>
      </c>
      <c r="E168" s="71"/>
      <c r="F168" s="78">
        <v>5</v>
      </c>
      <c r="G168" s="78">
        <v>3</v>
      </c>
      <c r="H168" s="76">
        <v>0</v>
      </c>
      <c r="I168" s="72">
        <v>6.2500000000000003E-3</v>
      </c>
      <c r="J168" s="71"/>
      <c r="K168" s="73">
        <v>6.375</v>
      </c>
      <c r="L168" s="73">
        <v>5.75</v>
      </c>
      <c r="M168" s="71"/>
      <c r="N168" s="74">
        <v>51</v>
      </c>
      <c r="O168" s="74">
        <v>46</v>
      </c>
      <c r="P168" s="74">
        <f>SUM(N168-O168)</f>
        <v>5</v>
      </c>
      <c r="Q168" s="71"/>
      <c r="R168" s="74">
        <v>2</v>
      </c>
      <c r="S168" s="74">
        <v>2</v>
      </c>
      <c r="T168" s="71"/>
      <c r="U168" s="74"/>
      <c r="V168" s="74"/>
      <c r="W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1:47" s="71" customFormat="1" ht="20.25" x14ac:dyDescent="0.3">
      <c r="A169" s="75"/>
      <c r="B169" s="79"/>
      <c r="C169" s="78"/>
      <c r="D169" s="78"/>
      <c r="F169" s="78"/>
      <c r="G169" s="78"/>
      <c r="H169" s="76"/>
      <c r="I169" s="72"/>
      <c r="K169" s="73"/>
      <c r="L169" s="73"/>
      <c r="N169" s="74"/>
      <c r="O169" s="74"/>
      <c r="P169" s="74"/>
      <c r="R169" s="74"/>
      <c r="S169" s="74"/>
      <c r="U169" s="74"/>
      <c r="V169" s="74"/>
    </row>
    <row r="170" spans="1:47" ht="20.25" x14ac:dyDescent="0.3">
      <c r="A170" s="75" t="s">
        <v>115</v>
      </c>
      <c r="B170" s="79"/>
      <c r="C170" s="78">
        <v>2</v>
      </c>
      <c r="D170" s="78">
        <v>20</v>
      </c>
      <c r="E170" s="71"/>
      <c r="F170" s="78">
        <v>7</v>
      </c>
      <c r="G170" s="78">
        <v>13</v>
      </c>
      <c r="H170" s="76">
        <v>0</v>
      </c>
      <c r="I170" s="72">
        <v>3.4999999999999996E-3</v>
      </c>
      <c r="J170" s="71"/>
      <c r="K170" s="73">
        <v>4.7</v>
      </c>
      <c r="L170" s="73">
        <v>7.4</v>
      </c>
      <c r="M170" s="71"/>
      <c r="N170" s="74">
        <v>94</v>
      </c>
      <c r="O170" s="74">
        <v>148</v>
      </c>
      <c r="P170" s="74">
        <v>-54</v>
      </c>
      <c r="Q170" s="71"/>
      <c r="R170" s="74"/>
      <c r="S170" s="74"/>
      <c r="T170" s="71"/>
      <c r="U170" s="74">
        <v>0</v>
      </c>
      <c r="V170" s="74">
        <v>0</v>
      </c>
      <c r="W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1:47" ht="20.25" x14ac:dyDescent="0.3">
      <c r="A171" s="75"/>
      <c r="B171" s="79" t="s">
        <v>258</v>
      </c>
      <c r="C171" s="78"/>
      <c r="D171" s="78">
        <v>10</v>
      </c>
      <c r="E171" s="71"/>
      <c r="F171" s="78">
        <v>2</v>
      </c>
      <c r="G171" s="78">
        <v>8</v>
      </c>
      <c r="H171" s="76">
        <v>0</v>
      </c>
      <c r="I171" s="72">
        <v>2E-3</v>
      </c>
      <c r="J171" s="71"/>
      <c r="K171" s="73">
        <v>4.4000000000000004</v>
      </c>
      <c r="L171" s="73">
        <v>8.6</v>
      </c>
      <c r="M171" s="71"/>
      <c r="N171" s="74">
        <v>44</v>
      </c>
      <c r="O171" s="74">
        <v>86</v>
      </c>
      <c r="P171" s="74">
        <f>SUM(N171-O171)</f>
        <v>-42</v>
      </c>
      <c r="Q171" s="71"/>
      <c r="R171" s="74">
        <v>8</v>
      </c>
      <c r="S171" s="74">
        <v>8</v>
      </c>
      <c r="T171" s="71"/>
      <c r="U171" s="74"/>
      <c r="V171" s="74"/>
      <c r="W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1:47" ht="20.25" x14ac:dyDescent="0.3">
      <c r="A172" s="75"/>
      <c r="B172" s="79" t="s">
        <v>250</v>
      </c>
      <c r="C172" s="78"/>
      <c r="D172" s="78">
        <v>10</v>
      </c>
      <c r="E172" s="71"/>
      <c r="F172" s="78">
        <v>5</v>
      </c>
      <c r="G172" s="78">
        <v>5</v>
      </c>
      <c r="H172" s="76">
        <v>0</v>
      </c>
      <c r="I172" s="72">
        <v>5.0000000000000001E-3</v>
      </c>
      <c r="J172" s="71"/>
      <c r="K172" s="73">
        <v>5</v>
      </c>
      <c r="L172" s="73">
        <v>6.2</v>
      </c>
      <c r="M172" s="71"/>
      <c r="N172" s="74">
        <v>50</v>
      </c>
      <c r="O172" s="74">
        <v>62</v>
      </c>
      <c r="P172" s="74">
        <f>SUM(N172-O172)</f>
        <v>-12</v>
      </c>
      <c r="Q172" s="71"/>
      <c r="R172" s="74">
        <v>4</v>
      </c>
      <c r="S172" s="74">
        <v>5</v>
      </c>
      <c r="T172" s="71"/>
      <c r="U172" s="74"/>
      <c r="V172" s="74"/>
      <c r="W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1:47" s="71" customFormat="1" ht="20.25" x14ac:dyDescent="0.3">
      <c r="A173" s="75"/>
      <c r="B173" s="79"/>
      <c r="C173" s="78"/>
      <c r="D173" s="78"/>
      <c r="F173" s="78"/>
      <c r="G173" s="78"/>
      <c r="H173" s="76"/>
      <c r="I173" s="72"/>
      <c r="K173" s="73"/>
      <c r="L173" s="73"/>
      <c r="N173" s="74"/>
      <c r="O173" s="74"/>
      <c r="P173" s="74"/>
      <c r="R173" s="74"/>
      <c r="S173" s="74"/>
      <c r="U173" s="74"/>
      <c r="V173" s="74"/>
    </row>
    <row r="174" spans="1:47" ht="20.25" x14ac:dyDescent="0.3">
      <c r="A174" s="75" t="s">
        <v>121</v>
      </c>
      <c r="B174" s="79"/>
      <c r="C174" s="78">
        <v>45</v>
      </c>
      <c r="D174" s="78">
        <v>441</v>
      </c>
      <c r="E174" s="71"/>
      <c r="F174" s="78">
        <v>217</v>
      </c>
      <c r="G174" s="78">
        <v>218</v>
      </c>
      <c r="H174" s="76">
        <v>6</v>
      </c>
      <c r="I174" s="72">
        <v>4.9886621315192742E-3</v>
      </c>
      <c r="J174" s="71"/>
      <c r="K174" s="73">
        <v>6.9387755102040813</v>
      </c>
      <c r="L174" s="73">
        <v>6.8662131519274379</v>
      </c>
      <c r="M174" s="71"/>
      <c r="N174" s="74">
        <v>3060</v>
      </c>
      <c r="O174" s="74">
        <v>3028</v>
      </c>
      <c r="P174" s="74">
        <v>34</v>
      </c>
      <c r="Q174" s="71"/>
      <c r="R174" s="74"/>
      <c r="S174" s="74"/>
      <c r="T174" s="71"/>
      <c r="U174" s="74">
        <v>10</v>
      </c>
      <c r="V174" s="74">
        <v>9</v>
      </c>
      <c r="W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1:47" ht="20.25" x14ac:dyDescent="0.3">
      <c r="A175" s="75"/>
      <c r="B175" s="79" t="s">
        <v>260</v>
      </c>
      <c r="C175" s="78"/>
      <c r="D175" s="78">
        <v>10</v>
      </c>
      <c r="E175" s="71"/>
      <c r="F175" s="78">
        <v>3</v>
      </c>
      <c r="G175" s="78">
        <v>7</v>
      </c>
      <c r="H175" s="76">
        <v>0</v>
      </c>
      <c r="I175" s="72">
        <v>3.0000000000000001E-3</v>
      </c>
      <c r="J175" s="71"/>
      <c r="K175" s="73">
        <v>4.9000000000000004</v>
      </c>
      <c r="L175" s="73">
        <v>7.8</v>
      </c>
      <c r="M175" s="71"/>
      <c r="N175" s="74">
        <v>49</v>
      </c>
      <c r="O175" s="74">
        <v>78</v>
      </c>
      <c r="P175" s="74">
        <f>SUM(N175-O175)</f>
        <v>-29</v>
      </c>
      <c r="Q175" s="71"/>
      <c r="R175" s="74">
        <v>7</v>
      </c>
      <c r="S175" s="74">
        <v>6</v>
      </c>
      <c r="T175" s="71"/>
      <c r="U175" s="74"/>
      <c r="V175" s="74"/>
      <c r="W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1:47" ht="20.25" x14ac:dyDescent="0.3">
      <c r="A176" s="75"/>
      <c r="B176" s="79" t="s">
        <v>235</v>
      </c>
      <c r="C176" s="78"/>
      <c r="D176" s="78">
        <v>10</v>
      </c>
      <c r="E176" s="71"/>
      <c r="F176" s="78">
        <v>3</v>
      </c>
      <c r="G176" s="78">
        <v>6</v>
      </c>
      <c r="H176" s="76">
        <v>1</v>
      </c>
      <c r="I176" s="72">
        <v>3.4999999999999996E-3</v>
      </c>
      <c r="J176" s="71"/>
      <c r="K176" s="73">
        <v>6</v>
      </c>
      <c r="L176" s="73">
        <v>6.7</v>
      </c>
      <c r="M176" s="71"/>
      <c r="N176" s="74">
        <v>60</v>
      </c>
      <c r="O176" s="74">
        <v>67</v>
      </c>
      <c r="P176" s="74">
        <f>SUM(N176-O176)</f>
        <v>-7</v>
      </c>
      <c r="Q176" s="71"/>
      <c r="R176" s="74">
        <v>7</v>
      </c>
      <c r="S176" s="74">
        <v>8</v>
      </c>
      <c r="T176" s="71"/>
      <c r="U176" s="74"/>
      <c r="V176" s="74"/>
      <c r="W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1:47" ht="20.25" x14ac:dyDescent="0.3">
      <c r="A177" s="75"/>
      <c r="B177" s="79" t="s">
        <v>234</v>
      </c>
      <c r="C177" s="78"/>
      <c r="D177" s="78">
        <v>10</v>
      </c>
      <c r="E177" s="71"/>
      <c r="F177" s="78">
        <v>4</v>
      </c>
      <c r="G177" s="78">
        <v>6</v>
      </c>
      <c r="H177" s="76">
        <v>0</v>
      </c>
      <c r="I177" s="72">
        <v>4.0000000000000001E-3</v>
      </c>
      <c r="J177" s="71"/>
      <c r="K177" s="73">
        <v>7.5</v>
      </c>
      <c r="L177" s="73">
        <v>7</v>
      </c>
      <c r="M177" s="71"/>
      <c r="N177" s="74">
        <v>75</v>
      </c>
      <c r="O177" s="74">
        <v>70</v>
      </c>
      <c r="P177" s="74">
        <f>SUM(N177-O177)</f>
        <v>5</v>
      </c>
      <c r="Q177" s="71"/>
      <c r="R177" s="74">
        <v>7</v>
      </c>
      <c r="S177" s="74">
        <v>7</v>
      </c>
      <c r="T177" s="71"/>
      <c r="U177" s="74"/>
      <c r="V177" s="74"/>
      <c r="W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1:47" ht="20.25" x14ac:dyDescent="0.3">
      <c r="A178" s="75"/>
      <c r="B178" s="79" t="s">
        <v>254</v>
      </c>
      <c r="C178" s="78"/>
      <c r="D178" s="78">
        <v>10</v>
      </c>
      <c r="E178" s="71"/>
      <c r="F178" s="78">
        <v>7</v>
      </c>
      <c r="G178" s="78">
        <v>3</v>
      </c>
      <c r="H178" s="76">
        <v>0</v>
      </c>
      <c r="I178" s="72">
        <v>6.9999999999999993E-3</v>
      </c>
      <c r="J178" s="71"/>
      <c r="K178" s="73">
        <v>9.5</v>
      </c>
      <c r="L178" s="73">
        <v>7.2</v>
      </c>
      <c r="M178" s="71"/>
      <c r="N178" s="74">
        <v>95</v>
      </c>
      <c r="O178" s="74">
        <v>72</v>
      </c>
      <c r="P178" s="74">
        <f>SUM(N178-O178)</f>
        <v>23</v>
      </c>
      <c r="Q178" s="71"/>
      <c r="R178" s="74">
        <v>3</v>
      </c>
      <c r="S178" s="74">
        <v>2</v>
      </c>
      <c r="T178" s="71"/>
      <c r="U178" s="74"/>
      <c r="V178" s="74"/>
      <c r="W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1:47" ht="20.25" x14ac:dyDescent="0.3">
      <c r="A179" s="75"/>
      <c r="B179" s="79" t="s">
        <v>236</v>
      </c>
      <c r="C179" s="78"/>
      <c r="D179" s="78">
        <v>10</v>
      </c>
      <c r="E179" s="71"/>
      <c r="F179" s="78">
        <v>3</v>
      </c>
      <c r="G179" s="78">
        <v>7</v>
      </c>
      <c r="H179" s="76">
        <v>0</v>
      </c>
      <c r="I179" s="72">
        <v>3.0000000000000001E-3</v>
      </c>
      <c r="J179" s="71"/>
      <c r="K179" s="73">
        <v>7.1</v>
      </c>
      <c r="L179" s="73">
        <v>7.2</v>
      </c>
      <c r="M179" s="71"/>
      <c r="N179" s="74">
        <v>71</v>
      </c>
      <c r="O179" s="74">
        <v>72</v>
      </c>
      <c r="P179" s="74">
        <f>SUM(N179-O179)</f>
        <v>-1</v>
      </c>
      <c r="Q179" s="71"/>
      <c r="R179" s="74">
        <v>5</v>
      </c>
      <c r="S179" s="74">
        <v>7</v>
      </c>
      <c r="T179" s="71"/>
      <c r="U179" s="74"/>
      <c r="V179" s="74"/>
      <c r="W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1:47" ht="20.25" x14ac:dyDescent="0.3">
      <c r="A180" s="75"/>
      <c r="B180" s="79" t="s">
        <v>278</v>
      </c>
      <c r="C180" s="78"/>
      <c r="D180" s="78">
        <v>10</v>
      </c>
      <c r="E180" s="71"/>
      <c r="F180" s="78">
        <v>4</v>
      </c>
      <c r="G180" s="78">
        <v>5</v>
      </c>
      <c r="H180" s="76">
        <v>1</v>
      </c>
      <c r="I180" s="72">
        <v>4.5000000000000005E-3</v>
      </c>
      <c r="J180" s="71"/>
      <c r="K180" s="73">
        <v>7.7</v>
      </c>
      <c r="L180" s="73">
        <v>8.4</v>
      </c>
      <c r="M180" s="71"/>
      <c r="N180" s="74">
        <v>77</v>
      </c>
      <c r="O180" s="74">
        <v>84</v>
      </c>
      <c r="P180" s="74">
        <v>-7</v>
      </c>
      <c r="Q180" s="71"/>
      <c r="R180" s="74">
        <v>7</v>
      </c>
      <c r="S180" s="74">
        <v>7</v>
      </c>
      <c r="T180" s="71"/>
      <c r="U180" s="74"/>
      <c r="V180" s="74"/>
      <c r="W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1:47" ht="20.25" x14ac:dyDescent="0.3">
      <c r="A181" s="75"/>
      <c r="B181" s="79" t="s">
        <v>228</v>
      </c>
      <c r="C181" s="78"/>
      <c r="D181" s="78">
        <v>10</v>
      </c>
      <c r="E181" s="71"/>
      <c r="F181" s="78">
        <v>5</v>
      </c>
      <c r="G181" s="78">
        <v>5</v>
      </c>
      <c r="H181" s="76">
        <v>0</v>
      </c>
      <c r="I181" s="72">
        <v>5.0000000000000001E-3</v>
      </c>
      <c r="J181" s="71"/>
      <c r="K181" s="73">
        <v>6.7</v>
      </c>
      <c r="L181" s="73">
        <v>6.1</v>
      </c>
      <c r="M181" s="71"/>
      <c r="N181" s="74">
        <v>67</v>
      </c>
      <c r="O181" s="74">
        <v>61</v>
      </c>
      <c r="P181" s="74">
        <f t="shared" ref="P181:P187" si="4">SUM(N181-O181)</f>
        <v>6</v>
      </c>
      <c r="Q181" s="71"/>
      <c r="R181" s="74">
        <v>3</v>
      </c>
      <c r="S181" s="74">
        <v>5</v>
      </c>
      <c r="T181" s="71"/>
      <c r="U181" s="74"/>
      <c r="V181" s="74"/>
      <c r="W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1:47" ht="20.25" x14ac:dyDescent="0.3">
      <c r="A182" s="75"/>
      <c r="B182" s="79" t="s">
        <v>233</v>
      </c>
      <c r="C182" s="78"/>
      <c r="D182" s="78">
        <v>10</v>
      </c>
      <c r="E182" s="71"/>
      <c r="F182" s="78">
        <v>3</v>
      </c>
      <c r="G182" s="78">
        <v>7</v>
      </c>
      <c r="H182" s="76">
        <v>0</v>
      </c>
      <c r="I182" s="72">
        <v>3.0000000000000001E-3</v>
      </c>
      <c r="J182" s="71"/>
      <c r="K182" s="73">
        <v>6.9</v>
      </c>
      <c r="L182" s="73">
        <v>8.4</v>
      </c>
      <c r="M182" s="71"/>
      <c r="N182" s="74">
        <v>69</v>
      </c>
      <c r="O182" s="74">
        <v>84</v>
      </c>
      <c r="P182" s="74">
        <f t="shared" si="4"/>
        <v>-15</v>
      </c>
      <c r="Q182" s="71"/>
      <c r="R182" s="74">
        <v>6</v>
      </c>
      <c r="S182" s="74">
        <v>4</v>
      </c>
      <c r="T182" s="71"/>
      <c r="U182" s="74"/>
      <c r="V182" s="74"/>
      <c r="W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1:47" ht="20.25" x14ac:dyDescent="0.3">
      <c r="A183" s="75"/>
      <c r="B183" s="79" t="s">
        <v>242</v>
      </c>
      <c r="C183" s="78"/>
      <c r="D183" s="78">
        <v>10</v>
      </c>
      <c r="E183" s="71"/>
      <c r="F183" s="78">
        <v>6</v>
      </c>
      <c r="G183" s="78">
        <v>4</v>
      </c>
      <c r="H183" s="76">
        <v>0</v>
      </c>
      <c r="I183" s="72">
        <v>6.0000000000000001E-3</v>
      </c>
      <c r="J183" s="71"/>
      <c r="K183" s="73">
        <v>5.6</v>
      </c>
      <c r="L183" s="73">
        <v>5.2</v>
      </c>
      <c r="M183" s="71"/>
      <c r="N183" s="74">
        <v>56</v>
      </c>
      <c r="O183" s="74">
        <v>52</v>
      </c>
      <c r="P183" s="74">
        <f t="shared" si="4"/>
        <v>4</v>
      </c>
      <c r="Q183" s="71"/>
      <c r="R183" s="74">
        <v>1</v>
      </c>
      <c r="S183" s="74">
        <v>2</v>
      </c>
      <c r="T183" s="71"/>
      <c r="U183" s="74"/>
      <c r="V183" s="74"/>
      <c r="W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1:47" ht="20.25" x14ac:dyDescent="0.3">
      <c r="A184" s="75"/>
      <c r="B184" s="79" t="s">
        <v>274</v>
      </c>
      <c r="C184" s="78"/>
      <c r="D184" s="78">
        <v>10</v>
      </c>
      <c r="E184" s="71"/>
      <c r="F184" s="78">
        <v>6</v>
      </c>
      <c r="G184" s="78">
        <v>4</v>
      </c>
      <c r="H184" s="76">
        <v>0</v>
      </c>
      <c r="I184" s="72">
        <v>6.0000000000000001E-3</v>
      </c>
      <c r="J184" s="71"/>
      <c r="K184" s="73">
        <v>6.8</v>
      </c>
      <c r="L184" s="73">
        <v>5.5</v>
      </c>
      <c r="M184" s="71"/>
      <c r="N184" s="74">
        <v>68</v>
      </c>
      <c r="O184" s="74">
        <v>55</v>
      </c>
      <c r="P184" s="74">
        <f t="shared" si="4"/>
        <v>13</v>
      </c>
      <c r="Q184" s="71"/>
      <c r="R184" s="74">
        <v>4</v>
      </c>
      <c r="S184" s="74">
        <v>2</v>
      </c>
      <c r="T184" s="71"/>
      <c r="U184" s="74"/>
      <c r="V184" s="74"/>
      <c r="W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1:47" ht="20.25" x14ac:dyDescent="0.3">
      <c r="A185" s="75"/>
      <c r="B185" s="79" t="s">
        <v>276</v>
      </c>
      <c r="C185" s="78"/>
      <c r="D185" s="78">
        <v>10</v>
      </c>
      <c r="E185" s="71"/>
      <c r="F185" s="78">
        <v>4</v>
      </c>
      <c r="G185" s="78">
        <v>6</v>
      </c>
      <c r="H185" s="77">
        <v>0</v>
      </c>
      <c r="I185" s="72">
        <v>4.0000000000000001E-3</v>
      </c>
      <c r="J185" s="71"/>
      <c r="K185" s="73">
        <v>7.2</v>
      </c>
      <c r="L185" s="73">
        <v>6.8</v>
      </c>
      <c r="M185" s="71"/>
      <c r="N185" s="74">
        <v>72</v>
      </c>
      <c r="O185" s="74">
        <v>68</v>
      </c>
      <c r="P185" s="74">
        <f t="shared" si="4"/>
        <v>4</v>
      </c>
      <c r="Q185" s="71"/>
      <c r="R185" s="74">
        <v>6</v>
      </c>
      <c r="S185" s="74">
        <v>4</v>
      </c>
      <c r="T185" s="71"/>
      <c r="U185" s="74"/>
      <c r="V185" s="74"/>
      <c r="W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1:47" ht="20.25" x14ac:dyDescent="0.3">
      <c r="A186" s="75"/>
      <c r="B186" s="79" t="s">
        <v>226</v>
      </c>
      <c r="C186" s="78"/>
      <c r="D186" s="78">
        <v>10</v>
      </c>
      <c r="E186" s="71"/>
      <c r="F186" s="78">
        <v>4</v>
      </c>
      <c r="G186" s="78">
        <v>6</v>
      </c>
      <c r="H186" s="77">
        <v>0</v>
      </c>
      <c r="I186" s="72">
        <v>4.0000000000000001E-3</v>
      </c>
      <c r="J186" s="71"/>
      <c r="K186" s="73">
        <v>6.1</v>
      </c>
      <c r="L186" s="73">
        <v>6.3</v>
      </c>
      <c r="M186" s="71"/>
      <c r="N186" s="74">
        <v>61</v>
      </c>
      <c r="O186" s="74">
        <v>63</v>
      </c>
      <c r="P186" s="74">
        <f t="shared" si="4"/>
        <v>-2</v>
      </c>
      <c r="Q186" s="71"/>
      <c r="R186" s="74">
        <v>3</v>
      </c>
      <c r="S186" s="74">
        <v>5</v>
      </c>
      <c r="T186" s="71"/>
      <c r="U186" s="74"/>
      <c r="V186" s="74"/>
      <c r="W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1:47" ht="20.25" x14ac:dyDescent="0.3">
      <c r="A187" s="75"/>
      <c r="B187" s="79" t="s">
        <v>243</v>
      </c>
      <c r="C187" s="78"/>
      <c r="D187" s="78">
        <v>10</v>
      </c>
      <c r="E187" s="71"/>
      <c r="F187" s="78">
        <v>8</v>
      </c>
      <c r="G187" s="78">
        <v>2</v>
      </c>
      <c r="H187" s="77">
        <v>0</v>
      </c>
      <c r="I187" s="72">
        <v>8.0000000000000002E-3</v>
      </c>
      <c r="J187" s="71"/>
      <c r="K187" s="73">
        <v>7.9</v>
      </c>
      <c r="L187" s="73">
        <v>6.7</v>
      </c>
      <c r="M187" s="71"/>
      <c r="N187" s="74">
        <v>79</v>
      </c>
      <c r="O187" s="74">
        <v>67</v>
      </c>
      <c r="P187" s="74">
        <f t="shared" si="4"/>
        <v>12</v>
      </c>
      <c r="Q187" s="71"/>
      <c r="R187" s="74">
        <v>1</v>
      </c>
      <c r="S187" s="74">
        <v>2</v>
      </c>
      <c r="T187" s="71"/>
      <c r="U187" s="74"/>
      <c r="V187" s="74"/>
      <c r="W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1:47" ht="20.25" x14ac:dyDescent="0.3">
      <c r="A188" s="75"/>
      <c r="B188" s="79" t="s">
        <v>247</v>
      </c>
      <c r="C188" s="78"/>
      <c r="D188" s="78">
        <v>8</v>
      </c>
      <c r="E188" s="71"/>
      <c r="F188" s="78">
        <v>4</v>
      </c>
      <c r="G188" s="78">
        <v>4</v>
      </c>
      <c r="H188" s="76">
        <v>0</v>
      </c>
      <c r="I188" s="72">
        <v>5.0000000000000001E-3</v>
      </c>
      <c r="J188" s="71"/>
      <c r="K188" s="73">
        <v>6.25</v>
      </c>
      <c r="L188" s="73">
        <v>5.625</v>
      </c>
      <c r="M188" s="71"/>
      <c r="N188" s="74">
        <v>50</v>
      </c>
      <c r="O188" s="74">
        <v>45</v>
      </c>
      <c r="P188" s="74">
        <v>5</v>
      </c>
      <c r="Q188" s="71"/>
      <c r="R188" s="74">
        <v>5</v>
      </c>
      <c r="S188" s="74">
        <v>3</v>
      </c>
      <c r="T188" s="71"/>
      <c r="U188" s="74"/>
      <c r="V188" s="74"/>
      <c r="W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1:47" ht="20.25" x14ac:dyDescent="0.3">
      <c r="A189" s="75"/>
      <c r="B189" s="79" t="s">
        <v>229</v>
      </c>
      <c r="C189" s="78"/>
      <c r="D189" s="78">
        <v>8</v>
      </c>
      <c r="E189" s="71"/>
      <c r="F189" s="78">
        <v>2</v>
      </c>
      <c r="G189" s="78">
        <v>6</v>
      </c>
      <c r="H189" s="76">
        <v>0</v>
      </c>
      <c r="I189" s="72">
        <v>2.5000000000000001E-3</v>
      </c>
      <c r="J189" s="71"/>
      <c r="K189" s="73">
        <v>6.875</v>
      </c>
      <c r="L189" s="73">
        <v>7.25</v>
      </c>
      <c r="M189" s="71"/>
      <c r="N189" s="74">
        <v>55</v>
      </c>
      <c r="O189" s="74">
        <v>58</v>
      </c>
      <c r="P189" s="74">
        <v>-3</v>
      </c>
      <c r="Q189" s="71"/>
      <c r="R189" s="74">
        <v>6</v>
      </c>
      <c r="S189" s="74">
        <v>6</v>
      </c>
      <c r="T189" s="71"/>
      <c r="U189" s="74"/>
      <c r="V189" s="74"/>
      <c r="W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1:47" ht="20.25" x14ac:dyDescent="0.3">
      <c r="A190" s="75"/>
      <c r="B190" s="79" t="s">
        <v>237</v>
      </c>
      <c r="C190" s="78"/>
      <c r="D190" s="78">
        <v>10</v>
      </c>
      <c r="E190" s="71"/>
      <c r="F190" s="78">
        <v>6</v>
      </c>
      <c r="G190" s="78">
        <v>4</v>
      </c>
      <c r="H190" s="76">
        <v>0</v>
      </c>
      <c r="I190" s="72">
        <v>6.0000000000000001E-3</v>
      </c>
      <c r="J190" s="71"/>
      <c r="K190" s="73">
        <v>6.5</v>
      </c>
      <c r="L190" s="73">
        <v>5.4</v>
      </c>
      <c r="M190" s="71"/>
      <c r="N190" s="74">
        <v>65</v>
      </c>
      <c r="O190" s="74">
        <v>54</v>
      </c>
      <c r="P190" s="74">
        <v>11</v>
      </c>
      <c r="Q190" s="71"/>
      <c r="R190" s="74">
        <v>1</v>
      </c>
      <c r="S190" s="74">
        <v>3</v>
      </c>
      <c r="T190" s="71"/>
      <c r="U190" s="74"/>
      <c r="V190" s="74"/>
      <c r="W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1:47" ht="20.25" x14ac:dyDescent="0.3">
      <c r="A191" s="75"/>
      <c r="B191" s="79" t="s">
        <v>244</v>
      </c>
      <c r="C191" s="78"/>
      <c r="D191" s="78">
        <v>10</v>
      </c>
      <c r="E191" s="71"/>
      <c r="F191" s="78">
        <v>8</v>
      </c>
      <c r="G191" s="78">
        <v>1</v>
      </c>
      <c r="H191" s="76">
        <v>1</v>
      </c>
      <c r="I191" s="72">
        <v>8.5000000000000006E-3</v>
      </c>
      <c r="J191" s="71"/>
      <c r="K191" s="73">
        <v>9</v>
      </c>
      <c r="L191" s="73">
        <v>5</v>
      </c>
      <c r="M191" s="71"/>
      <c r="N191" s="74">
        <v>90</v>
      </c>
      <c r="O191" s="74">
        <v>50</v>
      </c>
      <c r="P191" s="74">
        <f>SUM(N191-O191)</f>
        <v>40</v>
      </c>
      <c r="Q191" s="71"/>
      <c r="R191" s="74">
        <v>1</v>
      </c>
      <c r="S191" s="74">
        <v>1</v>
      </c>
      <c r="T191" s="71"/>
      <c r="U191" s="74"/>
      <c r="V191" s="74"/>
      <c r="W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1:47" ht="20.25" x14ac:dyDescent="0.3">
      <c r="A192" s="75"/>
      <c r="B192" s="79" t="s">
        <v>255</v>
      </c>
      <c r="C192" s="78"/>
      <c r="D192" s="78">
        <v>11</v>
      </c>
      <c r="E192" s="71"/>
      <c r="F192" s="78">
        <v>6</v>
      </c>
      <c r="G192" s="78">
        <v>4</v>
      </c>
      <c r="H192" s="76">
        <v>1</v>
      </c>
      <c r="I192" s="72">
        <v>5.909090909090909E-3</v>
      </c>
      <c r="J192" s="71"/>
      <c r="K192" s="73">
        <v>6.1818181818181817</v>
      </c>
      <c r="L192" s="73">
        <v>5.0909090909090908</v>
      </c>
      <c r="M192" s="71"/>
      <c r="N192" s="74">
        <v>68</v>
      </c>
      <c r="O192" s="74">
        <v>56</v>
      </c>
      <c r="P192" s="74">
        <v>12</v>
      </c>
      <c r="Q192" s="71"/>
      <c r="R192" s="74">
        <v>8</v>
      </c>
      <c r="S192" s="74">
        <v>1</v>
      </c>
      <c r="T192" s="71"/>
      <c r="U192" s="74"/>
      <c r="V192" s="74"/>
      <c r="W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1:47" ht="20.25" x14ac:dyDescent="0.3">
      <c r="A193" s="75"/>
      <c r="B193" s="79" t="s">
        <v>239</v>
      </c>
      <c r="C193" s="78"/>
      <c r="D193" s="78">
        <v>10</v>
      </c>
      <c r="E193" s="71"/>
      <c r="F193" s="78">
        <v>9</v>
      </c>
      <c r="G193" s="78">
        <v>1</v>
      </c>
      <c r="H193" s="76">
        <v>0</v>
      </c>
      <c r="I193" s="72">
        <v>9.0000000000000011E-3</v>
      </c>
      <c r="J193" s="71"/>
      <c r="K193" s="73">
        <v>8</v>
      </c>
      <c r="L193" s="73">
        <v>4.5</v>
      </c>
      <c r="M193" s="71"/>
      <c r="N193" s="74">
        <v>80</v>
      </c>
      <c r="O193" s="74">
        <v>45</v>
      </c>
      <c r="P193" s="74">
        <v>35</v>
      </c>
      <c r="Q193" s="71"/>
      <c r="R193" s="74">
        <v>1</v>
      </c>
      <c r="S193" s="74">
        <v>1</v>
      </c>
      <c r="T193" s="71"/>
      <c r="U193" s="74"/>
      <c r="V193" s="74"/>
      <c r="W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1:47" ht="20.25" x14ac:dyDescent="0.3">
      <c r="A194" s="75"/>
      <c r="B194" s="79" t="s">
        <v>246</v>
      </c>
      <c r="C194" s="78"/>
      <c r="D194" s="78">
        <v>10</v>
      </c>
      <c r="E194" s="71"/>
      <c r="F194" s="78">
        <v>1</v>
      </c>
      <c r="G194" s="78">
        <v>9</v>
      </c>
      <c r="H194" s="76">
        <v>0</v>
      </c>
      <c r="I194" s="72">
        <v>1E-3</v>
      </c>
      <c r="J194" s="71"/>
      <c r="K194" s="73">
        <v>5.0999999999999996</v>
      </c>
      <c r="L194" s="73">
        <v>7.8</v>
      </c>
      <c r="M194" s="71"/>
      <c r="N194" s="74">
        <v>51</v>
      </c>
      <c r="O194" s="74">
        <v>78</v>
      </c>
      <c r="P194" s="74">
        <v>-27</v>
      </c>
      <c r="Q194" s="71"/>
      <c r="R194" s="74">
        <v>6</v>
      </c>
      <c r="S194" s="74">
        <v>6</v>
      </c>
      <c r="T194" s="71"/>
      <c r="U194" s="74"/>
      <c r="V194" s="74"/>
      <c r="W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</row>
    <row r="195" spans="1:47" ht="20.25" x14ac:dyDescent="0.3">
      <c r="A195" s="75"/>
      <c r="B195" s="79" t="s">
        <v>261</v>
      </c>
      <c r="C195" s="78"/>
      <c r="D195" s="78">
        <v>10</v>
      </c>
      <c r="E195" s="71"/>
      <c r="F195" s="78">
        <v>7</v>
      </c>
      <c r="G195" s="78">
        <v>3</v>
      </c>
      <c r="H195" s="76">
        <v>0</v>
      </c>
      <c r="I195" s="72">
        <v>6.9999999999999993E-3</v>
      </c>
      <c r="J195" s="71"/>
      <c r="K195" s="73">
        <v>6.1</v>
      </c>
      <c r="L195" s="73">
        <v>4.2</v>
      </c>
      <c r="M195" s="71"/>
      <c r="N195" s="74">
        <v>61</v>
      </c>
      <c r="O195" s="74">
        <v>42</v>
      </c>
      <c r="P195" s="74">
        <v>19</v>
      </c>
      <c r="Q195" s="71"/>
      <c r="R195" s="74">
        <v>2</v>
      </c>
      <c r="S195" s="74">
        <v>1</v>
      </c>
      <c r="T195" s="71"/>
      <c r="U195" s="74"/>
      <c r="V195" s="74"/>
      <c r="W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</row>
    <row r="196" spans="1:47" ht="20.25" x14ac:dyDescent="0.3">
      <c r="A196" s="75"/>
      <c r="B196" s="79" t="s">
        <v>248</v>
      </c>
      <c r="C196" s="78"/>
      <c r="D196" s="78">
        <v>10</v>
      </c>
      <c r="E196" s="71"/>
      <c r="F196" s="78">
        <v>7</v>
      </c>
      <c r="G196" s="78">
        <v>3</v>
      </c>
      <c r="H196" s="76">
        <v>0</v>
      </c>
      <c r="I196" s="72">
        <v>6.9999999999999993E-3</v>
      </c>
      <c r="J196" s="71"/>
      <c r="K196" s="73">
        <v>6.5</v>
      </c>
      <c r="L196" s="73">
        <v>5.6</v>
      </c>
      <c r="M196" s="71"/>
      <c r="N196" s="74">
        <v>65</v>
      </c>
      <c r="O196" s="74">
        <v>56</v>
      </c>
      <c r="P196" s="74">
        <v>9</v>
      </c>
      <c r="Q196" s="71"/>
      <c r="R196" s="74">
        <v>3</v>
      </c>
      <c r="S196" s="74">
        <v>2</v>
      </c>
      <c r="T196" s="71"/>
      <c r="U196" s="74"/>
      <c r="V196" s="74"/>
      <c r="W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</row>
    <row r="197" spans="1:47" ht="20.25" x14ac:dyDescent="0.3">
      <c r="A197" s="75"/>
      <c r="B197" s="79" t="s">
        <v>266</v>
      </c>
      <c r="C197" s="78"/>
      <c r="D197" s="78">
        <v>10</v>
      </c>
      <c r="E197" s="71"/>
      <c r="F197" s="78">
        <v>5</v>
      </c>
      <c r="G197" s="78">
        <v>5</v>
      </c>
      <c r="H197" s="76">
        <v>0</v>
      </c>
      <c r="I197" s="72">
        <v>5.0000000000000001E-3</v>
      </c>
      <c r="J197" s="71"/>
      <c r="K197" s="73">
        <v>5.5</v>
      </c>
      <c r="L197" s="73">
        <v>7.5</v>
      </c>
      <c r="M197" s="71"/>
      <c r="N197" s="74">
        <v>55</v>
      </c>
      <c r="O197" s="74">
        <v>75</v>
      </c>
      <c r="P197" s="74">
        <v>-20</v>
      </c>
      <c r="Q197" s="71"/>
      <c r="R197" s="74">
        <v>3</v>
      </c>
      <c r="S197" s="74">
        <v>3</v>
      </c>
      <c r="T197" s="71"/>
      <c r="U197" s="74"/>
      <c r="V197" s="74"/>
      <c r="W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</row>
    <row r="198" spans="1:47" ht="20.25" x14ac:dyDescent="0.3">
      <c r="A198" s="75"/>
      <c r="B198" s="79" t="s">
        <v>238</v>
      </c>
      <c r="C198" s="78"/>
      <c r="D198" s="78">
        <v>10</v>
      </c>
      <c r="E198" s="71"/>
      <c r="F198" s="78">
        <v>6</v>
      </c>
      <c r="G198" s="78">
        <v>4</v>
      </c>
      <c r="H198" s="76">
        <v>0</v>
      </c>
      <c r="I198" s="72">
        <v>6.0000000000000001E-3</v>
      </c>
      <c r="J198" s="71"/>
      <c r="K198" s="73">
        <v>6.8</v>
      </c>
      <c r="L198" s="73">
        <v>6.3</v>
      </c>
      <c r="M198" s="71"/>
      <c r="N198" s="74">
        <v>68</v>
      </c>
      <c r="O198" s="74">
        <v>63</v>
      </c>
      <c r="P198" s="74">
        <v>5</v>
      </c>
      <c r="Q198" s="71"/>
      <c r="R198" s="74">
        <v>1</v>
      </c>
      <c r="S198" s="74">
        <v>2</v>
      </c>
      <c r="T198" s="71"/>
      <c r="U198" s="74"/>
      <c r="V198" s="74"/>
      <c r="W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</row>
    <row r="199" spans="1:47" ht="20.25" x14ac:dyDescent="0.3">
      <c r="A199" s="75"/>
      <c r="B199" s="79" t="s">
        <v>262</v>
      </c>
      <c r="C199" s="78"/>
      <c r="D199" s="78">
        <v>10</v>
      </c>
      <c r="E199" s="71"/>
      <c r="F199" s="78">
        <v>6</v>
      </c>
      <c r="G199" s="78">
        <v>4</v>
      </c>
      <c r="H199" s="76">
        <v>0</v>
      </c>
      <c r="I199" s="72">
        <v>6.0000000000000001E-3</v>
      </c>
      <c r="J199" s="71"/>
      <c r="K199" s="73">
        <v>7.4</v>
      </c>
      <c r="L199" s="73">
        <v>6.8</v>
      </c>
      <c r="M199" s="71"/>
      <c r="N199" s="74">
        <v>74</v>
      </c>
      <c r="O199" s="74">
        <v>68</v>
      </c>
      <c r="P199" s="74">
        <v>6</v>
      </c>
      <c r="Q199" s="71"/>
      <c r="R199" s="74">
        <v>3</v>
      </c>
      <c r="S199" s="74">
        <v>2</v>
      </c>
      <c r="T199" s="71"/>
      <c r="U199" s="74"/>
      <c r="V199" s="74"/>
      <c r="W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</row>
    <row r="200" spans="1:47" ht="20.25" x14ac:dyDescent="0.3">
      <c r="A200" s="75"/>
      <c r="B200" s="79" t="s">
        <v>252</v>
      </c>
      <c r="C200" s="78"/>
      <c r="D200" s="78">
        <v>10</v>
      </c>
      <c r="E200" s="71"/>
      <c r="F200" s="78">
        <v>5</v>
      </c>
      <c r="G200" s="78">
        <v>5</v>
      </c>
      <c r="H200" s="76">
        <v>0</v>
      </c>
      <c r="I200" s="72">
        <v>5.0000000000000001E-3</v>
      </c>
      <c r="J200" s="71"/>
      <c r="K200" s="73">
        <v>6.9</v>
      </c>
      <c r="L200" s="73">
        <v>5.6</v>
      </c>
      <c r="M200" s="71"/>
      <c r="N200" s="74">
        <v>69</v>
      </c>
      <c r="O200" s="74">
        <v>56</v>
      </c>
      <c r="P200" s="74">
        <v>15</v>
      </c>
      <c r="Q200" s="71"/>
      <c r="R200" s="74">
        <v>3</v>
      </c>
      <c r="S200" s="74">
        <v>2</v>
      </c>
      <c r="T200" s="71"/>
      <c r="U200" s="74"/>
      <c r="V200" s="74"/>
      <c r="W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</row>
    <row r="201" spans="1:47" ht="20.25" x14ac:dyDescent="0.3">
      <c r="A201" s="75"/>
      <c r="B201" s="79" t="s">
        <v>240</v>
      </c>
      <c r="C201" s="78"/>
      <c r="D201" s="78">
        <v>10</v>
      </c>
      <c r="E201" s="71"/>
      <c r="F201" s="78">
        <v>5</v>
      </c>
      <c r="G201" s="78">
        <v>5</v>
      </c>
      <c r="H201" s="76">
        <v>0</v>
      </c>
      <c r="I201" s="72">
        <v>5.0000000000000001E-3</v>
      </c>
      <c r="J201" s="71"/>
      <c r="K201" s="73">
        <v>5.0999999999999996</v>
      </c>
      <c r="L201" s="73">
        <v>5</v>
      </c>
      <c r="M201" s="71"/>
      <c r="N201" s="74">
        <v>51</v>
      </c>
      <c r="O201" s="74">
        <v>50</v>
      </c>
      <c r="P201" s="74">
        <v>1</v>
      </c>
      <c r="Q201" s="71"/>
      <c r="R201" s="74">
        <v>1</v>
      </c>
      <c r="S201" s="74">
        <v>5</v>
      </c>
      <c r="T201" s="71"/>
      <c r="U201" s="74"/>
      <c r="V201" s="74"/>
      <c r="W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</row>
    <row r="202" spans="1:47" ht="20.25" x14ac:dyDescent="0.3">
      <c r="A202" s="75"/>
      <c r="B202" s="79" t="s">
        <v>251</v>
      </c>
      <c r="C202" s="78"/>
      <c r="D202" s="78">
        <v>10</v>
      </c>
      <c r="E202" s="71"/>
      <c r="F202" s="78">
        <v>6</v>
      </c>
      <c r="G202" s="78">
        <v>3</v>
      </c>
      <c r="H202" s="76">
        <v>1</v>
      </c>
      <c r="I202" s="72">
        <v>6.5000000000000006E-3</v>
      </c>
      <c r="J202" s="71"/>
      <c r="K202" s="73">
        <v>8</v>
      </c>
      <c r="L202" s="73">
        <v>6.7</v>
      </c>
      <c r="M202" s="71"/>
      <c r="N202" s="74">
        <v>80</v>
      </c>
      <c r="O202" s="74">
        <v>67</v>
      </c>
      <c r="P202" s="74">
        <f>SUM(N202-O202)</f>
        <v>13</v>
      </c>
      <c r="Q202" s="71"/>
      <c r="R202" s="74">
        <v>3</v>
      </c>
      <c r="S202" s="74">
        <v>2</v>
      </c>
      <c r="T202" s="71"/>
      <c r="U202" s="74"/>
      <c r="V202" s="74"/>
      <c r="W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</row>
    <row r="203" spans="1:47" ht="20.25" x14ac:dyDescent="0.3">
      <c r="A203" s="75"/>
      <c r="B203" s="79" t="s">
        <v>245</v>
      </c>
      <c r="C203" s="78"/>
      <c r="D203" s="78">
        <v>10</v>
      </c>
      <c r="E203" s="71"/>
      <c r="F203" s="78">
        <v>6</v>
      </c>
      <c r="G203" s="78">
        <v>4</v>
      </c>
      <c r="H203" s="76">
        <v>0</v>
      </c>
      <c r="I203" s="72">
        <v>6.0000000000000001E-3</v>
      </c>
      <c r="J203" s="71"/>
      <c r="K203" s="73">
        <v>7.8</v>
      </c>
      <c r="L203" s="73">
        <v>6.8</v>
      </c>
      <c r="M203" s="71"/>
      <c r="N203" s="74">
        <v>78</v>
      </c>
      <c r="O203" s="74">
        <v>68</v>
      </c>
      <c r="P203" s="74">
        <f>SUM(N203-O203)</f>
        <v>10</v>
      </c>
      <c r="Q203" s="71"/>
      <c r="R203" s="74">
        <v>1</v>
      </c>
      <c r="S203" s="74">
        <v>4</v>
      </c>
      <c r="T203" s="71"/>
      <c r="U203" s="74"/>
      <c r="V203" s="74"/>
      <c r="W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</row>
    <row r="204" spans="1:47" ht="20.25" x14ac:dyDescent="0.3">
      <c r="A204" s="75"/>
      <c r="B204" s="79" t="s">
        <v>253</v>
      </c>
      <c r="C204" s="78"/>
      <c r="D204" s="78">
        <v>10</v>
      </c>
      <c r="E204" s="71"/>
      <c r="F204" s="78">
        <v>3</v>
      </c>
      <c r="G204" s="78">
        <v>7</v>
      </c>
      <c r="H204" s="76">
        <v>0</v>
      </c>
      <c r="I204" s="72">
        <v>3.0000000000000001E-3</v>
      </c>
      <c r="J204" s="71"/>
      <c r="K204" s="73">
        <v>6.1</v>
      </c>
      <c r="L204" s="73">
        <v>8.6</v>
      </c>
      <c r="M204" s="71"/>
      <c r="N204" s="74">
        <v>61</v>
      </c>
      <c r="O204" s="74">
        <v>86</v>
      </c>
      <c r="P204" s="74">
        <f>SUM(N204-O204)</f>
        <v>-25</v>
      </c>
      <c r="Q204" s="71"/>
      <c r="R204" s="74">
        <v>4</v>
      </c>
      <c r="S204" s="74">
        <v>4</v>
      </c>
      <c r="T204" s="71"/>
      <c r="U204" s="74"/>
      <c r="V204" s="74"/>
      <c r="W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</row>
    <row r="205" spans="1:47" ht="20.25" x14ac:dyDescent="0.3">
      <c r="A205" s="75"/>
      <c r="B205" s="79" t="s">
        <v>241</v>
      </c>
      <c r="C205" s="78"/>
      <c r="D205" s="78">
        <v>8</v>
      </c>
      <c r="E205" s="71"/>
      <c r="F205" s="78">
        <v>6</v>
      </c>
      <c r="G205" s="78">
        <v>2</v>
      </c>
      <c r="H205" s="76">
        <v>0</v>
      </c>
      <c r="I205" s="72">
        <v>7.4999999999999997E-3</v>
      </c>
      <c r="J205" s="71"/>
      <c r="K205" s="73">
        <v>8.75</v>
      </c>
      <c r="L205" s="73">
        <v>5.625</v>
      </c>
      <c r="M205" s="71"/>
      <c r="N205" s="74">
        <v>70</v>
      </c>
      <c r="O205" s="74">
        <v>45</v>
      </c>
      <c r="P205" s="74">
        <v>25</v>
      </c>
      <c r="Q205" s="71"/>
      <c r="R205" s="74">
        <v>1</v>
      </c>
      <c r="S205" s="74">
        <v>3</v>
      </c>
      <c r="T205" s="71"/>
      <c r="U205" s="74"/>
      <c r="V205" s="74"/>
      <c r="W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1:47" ht="20.25" x14ac:dyDescent="0.3">
      <c r="A206" s="75"/>
      <c r="B206" s="79" t="s">
        <v>218</v>
      </c>
      <c r="C206" s="78"/>
      <c r="D206" s="78">
        <v>10</v>
      </c>
      <c r="E206" s="71"/>
      <c r="F206" s="78">
        <v>7</v>
      </c>
      <c r="G206" s="78">
        <v>3</v>
      </c>
      <c r="H206" s="76">
        <v>0</v>
      </c>
      <c r="I206" s="72">
        <v>6.9999999999999993E-3</v>
      </c>
      <c r="J206" s="71"/>
      <c r="K206" s="73">
        <v>9.3000000000000007</v>
      </c>
      <c r="L206" s="73">
        <v>7.3</v>
      </c>
      <c r="M206" s="71"/>
      <c r="N206" s="74">
        <v>93</v>
      </c>
      <c r="O206" s="74">
        <v>73</v>
      </c>
      <c r="P206" s="74">
        <f>SUM(N206-O206)</f>
        <v>20</v>
      </c>
      <c r="Q206" s="71"/>
      <c r="R206" s="74">
        <v>3</v>
      </c>
      <c r="S206" s="74">
        <v>2</v>
      </c>
      <c r="T206" s="71"/>
      <c r="U206" s="74"/>
      <c r="V206" s="74"/>
      <c r="W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1:47" ht="20.25" x14ac:dyDescent="0.3">
      <c r="A207" s="75"/>
      <c r="B207" s="79" t="s">
        <v>273</v>
      </c>
      <c r="C207" s="78"/>
      <c r="D207" s="78">
        <v>10</v>
      </c>
      <c r="E207" s="71"/>
      <c r="F207" s="78">
        <v>2</v>
      </c>
      <c r="G207" s="78">
        <v>8</v>
      </c>
      <c r="H207" s="76">
        <v>0</v>
      </c>
      <c r="I207" s="72">
        <v>2E-3</v>
      </c>
      <c r="J207" s="71"/>
      <c r="K207" s="73">
        <v>5.2</v>
      </c>
      <c r="L207" s="73">
        <v>6.5</v>
      </c>
      <c r="M207" s="71"/>
      <c r="N207" s="74">
        <v>52</v>
      </c>
      <c r="O207" s="74">
        <v>65</v>
      </c>
      <c r="P207" s="74">
        <f>SUM(N207-O207)</f>
        <v>-13</v>
      </c>
      <c r="Q207" s="71"/>
      <c r="R207" s="74">
        <v>6</v>
      </c>
      <c r="S207" s="74">
        <v>5</v>
      </c>
      <c r="T207" s="71"/>
      <c r="U207" s="74"/>
      <c r="V207" s="74"/>
      <c r="W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1:47" ht="20.25" x14ac:dyDescent="0.3">
      <c r="A208" s="75"/>
      <c r="B208" s="79" t="s">
        <v>221</v>
      </c>
      <c r="C208" s="78"/>
      <c r="D208" s="78">
        <v>11</v>
      </c>
      <c r="E208" s="71"/>
      <c r="F208" s="78">
        <v>3</v>
      </c>
      <c r="G208" s="78">
        <v>8</v>
      </c>
      <c r="H208" s="76">
        <v>0</v>
      </c>
      <c r="I208" s="72">
        <v>2.7272727272727271E-3</v>
      </c>
      <c r="J208" s="71"/>
      <c r="K208" s="73">
        <v>7.6363636363636367</v>
      </c>
      <c r="L208" s="73">
        <v>10.727272727272727</v>
      </c>
      <c r="M208" s="71"/>
      <c r="N208" s="74">
        <v>84</v>
      </c>
      <c r="O208" s="74">
        <v>118</v>
      </c>
      <c r="P208" s="74">
        <f>SUM(N208-O208)</f>
        <v>-34</v>
      </c>
      <c r="Q208" s="71"/>
      <c r="R208" s="74">
        <v>4</v>
      </c>
      <c r="S208" s="74">
        <v>6</v>
      </c>
      <c r="T208" s="71"/>
      <c r="U208" s="74"/>
      <c r="V208" s="74"/>
      <c r="W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1:47" ht="20.25" x14ac:dyDescent="0.3">
      <c r="A209" s="75"/>
      <c r="B209" s="79" t="s">
        <v>303</v>
      </c>
      <c r="C209" s="78"/>
      <c r="D209" s="78">
        <v>10</v>
      </c>
      <c r="E209" s="71"/>
      <c r="F209" s="78">
        <v>4</v>
      </c>
      <c r="G209" s="78">
        <v>6</v>
      </c>
      <c r="H209" s="76">
        <v>0</v>
      </c>
      <c r="I209" s="72">
        <v>4.0000000000000001E-3</v>
      </c>
      <c r="J209" s="71"/>
      <c r="K209" s="73">
        <v>5.7</v>
      </c>
      <c r="L209" s="73">
        <v>7.5</v>
      </c>
      <c r="M209" s="71"/>
      <c r="N209" s="74">
        <v>57</v>
      </c>
      <c r="O209" s="74">
        <v>75</v>
      </c>
      <c r="P209" s="74">
        <v>-18</v>
      </c>
      <c r="Q209" s="71"/>
      <c r="R209" s="74">
        <v>5</v>
      </c>
      <c r="S209" s="74">
        <v>5</v>
      </c>
      <c r="T209" s="71"/>
      <c r="U209" s="74"/>
      <c r="V209" s="74"/>
      <c r="W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1:47" ht="20.25" x14ac:dyDescent="0.3">
      <c r="A210" s="75"/>
      <c r="B210" s="79" t="s">
        <v>302</v>
      </c>
      <c r="C210" s="78"/>
      <c r="D210" s="78">
        <v>7</v>
      </c>
      <c r="E210" s="71"/>
      <c r="F210" s="78">
        <v>2</v>
      </c>
      <c r="G210" s="78">
        <v>5</v>
      </c>
      <c r="H210" s="76">
        <v>0</v>
      </c>
      <c r="I210" s="72">
        <v>2.8571428571428571E-3</v>
      </c>
      <c r="J210" s="71"/>
      <c r="K210" s="73">
        <v>5.8571428571428568</v>
      </c>
      <c r="L210" s="73">
        <v>7.5714285714285712</v>
      </c>
      <c r="M210" s="71"/>
      <c r="N210" s="74">
        <v>41</v>
      </c>
      <c r="O210" s="74">
        <v>53</v>
      </c>
      <c r="P210" s="74">
        <v>-12</v>
      </c>
      <c r="Q210" s="71"/>
      <c r="R210" s="74">
        <v>5</v>
      </c>
      <c r="S210" s="74">
        <v>5</v>
      </c>
      <c r="T210" s="71"/>
      <c r="U210" s="74"/>
      <c r="V210" s="74"/>
      <c r="W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1:47" ht="20.25" x14ac:dyDescent="0.3">
      <c r="A211" s="75"/>
      <c r="B211" s="79" t="s">
        <v>310</v>
      </c>
      <c r="C211" s="78"/>
      <c r="D211" s="78">
        <v>8</v>
      </c>
      <c r="E211" s="71"/>
      <c r="F211" s="78">
        <v>3</v>
      </c>
      <c r="G211" s="78">
        <v>5</v>
      </c>
      <c r="H211" s="76">
        <v>0</v>
      </c>
      <c r="I211" s="72">
        <v>3.7499999999999999E-3</v>
      </c>
      <c r="J211" s="71"/>
      <c r="K211" s="73">
        <v>5.625</v>
      </c>
      <c r="L211" s="73">
        <v>5.625</v>
      </c>
      <c r="M211" s="71"/>
      <c r="N211" s="74">
        <v>45</v>
      </c>
      <c r="O211" s="74">
        <v>45</v>
      </c>
      <c r="P211" s="74">
        <f>SUM(N211-O211)</f>
        <v>0</v>
      </c>
      <c r="Q211" s="71"/>
      <c r="R211" s="74">
        <v>7</v>
      </c>
      <c r="S211" s="74">
        <v>7</v>
      </c>
      <c r="T211" s="71"/>
      <c r="U211" s="74"/>
      <c r="V211" s="74"/>
      <c r="W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1:47" ht="20.25" x14ac:dyDescent="0.3">
      <c r="A212" s="75"/>
      <c r="B212" s="79" t="s">
        <v>313</v>
      </c>
      <c r="C212" s="78"/>
      <c r="D212" s="78">
        <v>10</v>
      </c>
      <c r="E212" s="71"/>
      <c r="F212" s="78">
        <v>4</v>
      </c>
      <c r="G212" s="78">
        <v>6</v>
      </c>
      <c r="H212" s="76">
        <v>0</v>
      </c>
      <c r="I212" s="72">
        <v>4.0000000000000001E-3</v>
      </c>
      <c r="J212" s="71"/>
      <c r="K212" s="73">
        <v>6.9</v>
      </c>
      <c r="L212" s="73">
        <v>8.4</v>
      </c>
      <c r="M212" s="71"/>
      <c r="N212" s="74">
        <v>69</v>
      </c>
      <c r="O212" s="74">
        <v>84</v>
      </c>
      <c r="P212" s="74">
        <f>SUM(N212-O212)</f>
        <v>-15</v>
      </c>
      <c r="Q212" s="71"/>
      <c r="R212" s="74">
        <v>5</v>
      </c>
      <c r="S212" s="74">
        <v>8</v>
      </c>
      <c r="T212" s="71"/>
      <c r="U212" s="74"/>
      <c r="V212" s="74"/>
      <c r="W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1:47" ht="20.25" x14ac:dyDescent="0.3">
      <c r="A213" s="75"/>
      <c r="B213" s="79" t="s">
        <v>312</v>
      </c>
      <c r="C213" s="78"/>
      <c r="D213" s="78">
        <v>10</v>
      </c>
      <c r="E213" s="71"/>
      <c r="F213" s="78">
        <v>4</v>
      </c>
      <c r="G213" s="78">
        <v>6</v>
      </c>
      <c r="H213" s="76">
        <v>0</v>
      </c>
      <c r="I213" s="72">
        <v>4.0000000000000001E-3</v>
      </c>
      <c r="J213" s="71"/>
      <c r="K213" s="73">
        <v>8.1999999999999993</v>
      </c>
      <c r="L213" s="73">
        <v>8.6</v>
      </c>
      <c r="M213" s="71"/>
      <c r="N213" s="74">
        <v>82</v>
      </c>
      <c r="O213" s="74">
        <v>86</v>
      </c>
      <c r="P213" s="74">
        <f>SUM(N213-O213)</f>
        <v>-4</v>
      </c>
      <c r="Q213" s="71"/>
      <c r="R213" s="74">
        <v>5</v>
      </c>
      <c r="S213" s="74">
        <v>4</v>
      </c>
      <c r="T213" s="71"/>
      <c r="U213" s="74"/>
      <c r="V213" s="74"/>
      <c r="W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1:47" ht="20.25" x14ac:dyDescent="0.3">
      <c r="A214" s="75"/>
      <c r="B214" s="79" t="s">
        <v>315</v>
      </c>
      <c r="C214" s="78"/>
      <c r="D214" s="78">
        <v>10</v>
      </c>
      <c r="E214" s="71"/>
      <c r="F214" s="78">
        <v>7</v>
      </c>
      <c r="G214" s="78">
        <v>3</v>
      </c>
      <c r="H214" s="76">
        <v>0</v>
      </c>
      <c r="I214" s="72">
        <v>6.9999999999999993E-3</v>
      </c>
      <c r="J214" s="71"/>
      <c r="K214" s="73">
        <v>7.6</v>
      </c>
      <c r="L214" s="73">
        <v>6.1</v>
      </c>
      <c r="M214" s="71"/>
      <c r="N214" s="74">
        <v>76</v>
      </c>
      <c r="O214" s="74">
        <v>61</v>
      </c>
      <c r="P214" s="74">
        <f>SUM(N214-O214)</f>
        <v>15</v>
      </c>
      <c r="Q214" s="71"/>
      <c r="R214" s="74">
        <v>5</v>
      </c>
      <c r="S214" s="74">
        <v>2</v>
      </c>
      <c r="T214" s="71"/>
      <c r="U214" s="74"/>
      <c r="V214" s="74"/>
      <c r="W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1:47" ht="20.25" x14ac:dyDescent="0.3">
      <c r="A215" s="75"/>
      <c r="B215" s="79" t="s">
        <v>320</v>
      </c>
      <c r="C215" s="78"/>
      <c r="D215" s="78">
        <v>11</v>
      </c>
      <c r="E215" s="71"/>
      <c r="F215" s="78">
        <v>7</v>
      </c>
      <c r="G215" s="78">
        <v>4</v>
      </c>
      <c r="H215" s="76">
        <v>0</v>
      </c>
      <c r="I215" s="72">
        <v>6.3636363636363638E-3</v>
      </c>
      <c r="J215" s="71"/>
      <c r="K215" s="73">
        <v>8.8181818181818183</v>
      </c>
      <c r="L215" s="73">
        <v>8.6363636363636367</v>
      </c>
      <c r="M215" s="71"/>
      <c r="N215" s="74">
        <v>97</v>
      </c>
      <c r="O215" s="74">
        <v>95</v>
      </c>
      <c r="P215" s="74">
        <v>2</v>
      </c>
      <c r="Q215" s="71"/>
      <c r="R215" s="74">
        <v>7</v>
      </c>
      <c r="S215" s="74">
        <v>2</v>
      </c>
      <c r="T215" s="71"/>
      <c r="U215" s="74"/>
      <c r="V215" s="74"/>
      <c r="W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1:47" ht="20.25" x14ac:dyDescent="0.3">
      <c r="A216" s="75"/>
      <c r="B216" s="79" t="s">
        <v>341</v>
      </c>
      <c r="C216" s="78"/>
      <c r="D216" s="78">
        <v>10</v>
      </c>
      <c r="E216" s="71"/>
      <c r="F216" s="78">
        <v>5</v>
      </c>
      <c r="G216" s="78">
        <v>5</v>
      </c>
      <c r="H216" s="76">
        <v>0</v>
      </c>
      <c r="I216" s="72">
        <v>5.0000000000000001E-3</v>
      </c>
      <c r="J216" s="71"/>
      <c r="K216" s="73">
        <v>7.6</v>
      </c>
      <c r="L216" s="73">
        <v>8.1999999999999993</v>
      </c>
      <c r="M216" s="71"/>
      <c r="N216" s="74">
        <v>76</v>
      </c>
      <c r="O216" s="74">
        <v>82</v>
      </c>
      <c r="P216" s="74">
        <v>-6</v>
      </c>
      <c r="Q216" s="71"/>
      <c r="R216" s="74">
        <v>4</v>
      </c>
      <c r="S216" s="74">
        <v>4</v>
      </c>
      <c r="T216" s="71"/>
      <c r="U216" s="74"/>
      <c r="V216" s="74"/>
      <c r="W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</row>
    <row r="217" spans="1:47" ht="20.25" x14ac:dyDescent="0.3">
      <c r="A217" s="75"/>
      <c r="B217" s="79" t="s">
        <v>331</v>
      </c>
      <c r="C217" s="78"/>
      <c r="D217" s="78">
        <v>10</v>
      </c>
      <c r="E217" s="71"/>
      <c r="F217" s="78">
        <v>3</v>
      </c>
      <c r="G217" s="78">
        <v>7</v>
      </c>
      <c r="H217" s="76">
        <v>0</v>
      </c>
      <c r="I217" s="72">
        <v>3.0000000000000001E-3</v>
      </c>
      <c r="J217" s="71"/>
      <c r="K217" s="73">
        <v>6.8</v>
      </c>
      <c r="L217" s="73">
        <v>9.1999999999999993</v>
      </c>
      <c r="M217" s="71"/>
      <c r="N217" s="74">
        <v>68</v>
      </c>
      <c r="O217" s="74">
        <v>92</v>
      </c>
      <c r="P217" s="74">
        <f>SUM(N217-O217)</f>
        <v>-24</v>
      </c>
      <c r="Q217" s="71"/>
      <c r="R217" s="74">
        <v>8</v>
      </c>
      <c r="S217" s="74">
        <v>5</v>
      </c>
      <c r="T217" s="71"/>
      <c r="U217" s="74"/>
      <c r="V217" s="74"/>
      <c r="W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</row>
    <row r="218" spans="1:47" ht="20.25" x14ac:dyDescent="0.3">
      <c r="A218" s="75"/>
      <c r="B218" s="79" t="s">
        <v>332</v>
      </c>
      <c r="C218" s="78"/>
      <c r="D218" s="78">
        <v>10</v>
      </c>
      <c r="E218" s="71"/>
      <c r="F218" s="78">
        <v>5</v>
      </c>
      <c r="G218" s="78">
        <v>5</v>
      </c>
      <c r="H218" s="76">
        <v>0</v>
      </c>
      <c r="I218" s="72">
        <v>5.0000000000000001E-3</v>
      </c>
      <c r="J218" s="71"/>
      <c r="K218" s="73">
        <v>6</v>
      </c>
      <c r="L218" s="73">
        <v>6.4</v>
      </c>
      <c r="M218" s="71"/>
      <c r="N218" s="74">
        <v>60</v>
      </c>
      <c r="O218" s="74">
        <v>64</v>
      </c>
      <c r="P218" s="74">
        <f>SUM(N218-O218)</f>
        <v>-4</v>
      </c>
      <c r="Q218" s="71"/>
      <c r="R218" s="74">
        <v>3</v>
      </c>
      <c r="S218" s="74">
        <v>5</v>
      </c>
      <c r="T218" s="71"/>
      <c r="U218" s="74"/>
      <c r="V218" s="74"/>
      <c r="W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</row>
    <row r="219" spans="1:47" ht="20.25" x14ac:dyDescent="0.3">
      <c r="A219" s="75"/>
      <c r="B219" s="79" t="s">
        <v>342</v>
      </c>
      <c r="C219" s="78"/>
      <c r="D219" s="78">
        <v>9</v>
      </c>
      <c r="E219" s="71"/>
      <c r="F219" s="78">
        <v>3</v>
      </c>
      <c r="G219" s="78">
        <v>5</v>
      </c>
      <c r="H219" s="76">
        <v>1</v>
      </c>
      <c r="I219" s="72">
        <v>3.8888888888888888E-3</v>
      </c>
      <c r="J219" s="71"/>
      <c r="K219" s="73">
        <v>7.7777777777777777</v>
      </c>
      <c r="L219" s="73">
        <v>8.8888888888888893</v>
      </c>
      <c r="M219" s="71"/>
      <c r="N219" s="74">
        <v>70</v>
      </c>
      <c r="O219" s="74">
        <v>80</v>
      </c>
      <c r="P219" s="74">
        <f>SUM(N219-O219)</f>
        <v>-10</v>
      </c>
      <c r="Q219" s="71"/>
      <c r="R219" s="74">
        <v>4</v>
      </c>
      <c r="S219" s="74">
        <v>5</v>
      </c>
      <c r="T219" s="71"/>
      <c r="U219" s="74"/>
      <c r="V219" s="74"/>
      <c r="W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</row>
    <row r="220" spans="1:47" s="71" customFormat="1" ht="20.25" x14ac:dyDescent="0.3">
      <c r="A220" s="75"/>
      <c r="B220" s="79"/>
      <c r="C220" s="78"/>
      <c r="D220" s="78"/>
      <c r="F220" s="78"/>
      <c r="G220" s="78"/>
      <c r="H220" s="76"/>
      <c r="I220" s="72"/>
      <c r="K220" s="73"/>
      <c r="L220" s="73"/>
      <c r="N220" s="74"/>
      <c r="O220" s="74"/>
      <c r="P220" s="74"/>
      <c r="R220" s="74"/>
      <c r="S220" s="74"/>
      <c r="U220" s="74"/>
      <c r="V220" s="74"/>
    </row>
    <row r="221" spans="1:47" ht="20.25" x14ac:dyDescent="0.3">
      <c r="A221" s="75" t="s">
        <v>329</v>
      </c>
      <c r="B221" s="79"/>
      <c r="C221" s="78">
        <v>2</v>
      </c>
      <c r="D221" s="78">
        <v>18</v>
      </c>
      <c r="E221" s="71"/>
      <c r="F221" s="78">
        <v>12</v>
      </c>
      <c r="G221" s="78">
        <v>6</v>
      </c>
      <c r="H221" s="76">
        <v>0</v>
      </c>
      <c r="I221" s="72">
        <v>6.6666666666666662E-3</v>
      </c>
      <c r="J221" s="71"/>
      <c r="K221" s="73">
        <v>4.3888888888888893</v>
      </c>
      <c r="L221" s="73">
        <v>4.166666666666667</v>
      </c>
      <c r="M221" s="71"/>
      <c r="N221" s="74">
        <v>79</v>
      </c>
      <c r="O221" s="74">
        <v>75</v>
      </c>
      <c r="P221" s="74">
        <v>4</v>
      </c>
      <c r="Q221" s="71"/>
      <c r="R221" s="74"/>
      <c r="S221" s="74"/>
      <c r="T221" s="71"/>
      <c r="U221" s="74">
        <v>0</v>
      </c>
      <c r="V221" s="74">
        <v>0</v>
      </c>
      <c r="W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</row>
    <row r="222" spans="1:47" ht="20.25" x14ac:dyDescent="0.3">
      <c r="A222" s="75"/>
      <c r="B222" s="79" t="s">
        <v>332</v>
      </c>
      <c r="C222" s="78"/>
      <c r="D222" s="78">
        <v>8</v>
      </c>
      <c r="E222" s="71"/>
      <c r="F222" s="78">
        <v>5</v>
      </c>
      <c r="G222" s="78">
        <v>3</v>
      </c>
      <c r="H222" s="76">
        <v>0</v>
      </c>
      <c r="I222" s="72">
        <v>6.2500000000000003E-3</v>
      </c>
      <c r="J222" s="71"/>
      <c r="K222" s="73">
        <v>5.25</v>
      </c>
      <c r="L222" s="73">
        <v>5.625</v>
      </c>
      <c r="M222" s="71"/>
      <c r="N222" s="74">
        <v>42</v>
      </c>
      <c r="O222" s="74">
        <v>45</v>
      </c>
      <c r="P222" s="74">
        <f>SUM(N222-O222)</f>
        <v>-3</v>
      </c>
      <c r="Q222" s="71"/>
      <c r="R222" s="74">
        <v>3</v>
      </c>
      <c r="S222" s="74">
        <v>3</v>
      </c>
      <c r="T222" s="71"/>
      <c r="U222" s="74"/>
      <c r="V222" s="74"/>
      <c r="W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</row>
    <row r="223" spans="1:47" ht="20.25" x14ac:dyDescent="0.3">
      <c r="A223" s="75"/>
      <c r="B223" s="79" t="s">
        <v>342</v>
      </c>
      <c r="C223" s="78"/>
      <c r="D223" s="78">
        <v>10</v>
      </c>
      <c r="E223" s="71"/>
      <c r="F223" s="78">
        <v>7</v>
      </c>
      <c r="G223" s="78">
        <v>3</v>
      </c>
      <c r="H223" s="76">
        <v>0</v>
      </c>
      <c r="I223" s="72">
        <v>6.9999999999999993E-3</v>
      </c>
      <c r="J223" s="71"/>
      <c r="K223" s="73">
        <v>3.7</v>
      </c>
      <c r="L223" s="73">
        <v>3</v>
      </c>
      <c r="M223" s="71"/>
      <c r="N223" s="74">
        <v>37</v>
      </c>
      <c r="O223" s="74">
        <v>30</v>
      </c>
      <c r="P223" s="74">
        <f>SUM(N223-O223)</f>
        <v>7</v>
      </c>
      <c r="Q223" s="71"/>
      <c r="R223" s="74">
        <v>3</v>
      </c>
      <c r="S223" s="74">
        <v>1</v>
      </c>
      <c r="T223" s="71"/>
      <c r="U223" s="74"/>
      <c r="V223" s="74"/>
      <c r="W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1:47" s="71" customFormat="1" ht="20.25" x14ac:dyDescent="0.3">
      <c r="A224" s="75"/>
      <c r="B224" s="79"/>
      <c r="C224" s="78"/>
      <c r="D224" s="78"/>
      <c r="F224" s="78"/>
      <c r="G224" s="78"/>
      <c r="H224" s="76"/>
      <c r="I224" s="72"/>
      <c r="K224" s="73"/>
      <c r="L224" s="73"/>
      <c r="N224" s="74"/>
      <c r="O224" s="74"/>
      <c r="P224" s="74"/>
      <c r="R224" s="74"/>
      <c r="S224" s="74"/>
      <c r="U224" s="74"/>
      <c r="V224" s="74"/>
    </row>
    <row r="225" spans="1:47" ht="20.25" x14ac:dyDescent="0.3">
      <c r="A225" s="75" t="s">
        <v>307</v>
      </c>
      <c r="B225" s="79"/>
      <c r="C225" s="78">
        <v>2</v>
      </c>
      <c r="D225" s="78">
        <v>20</v>
      </c>
      <c r="E225" s="71"/>
      <c r="F225" s="78">
        <v>12</v>
      </c>
      <c r="G225" s="78">
        <v>8</v>
      </c>
      <c r="H225" s="76">
        <v>0</v>
      </c>
      <c r="I225" s="72">
        <v>6.0000000000000001E-3</v>
      </c>
      <c r="J225" s="71"/>
      <c r="K225" s="73">
        <v>8.5500000000000007</v>
      </c>
      <c r="L225" s="73">
        <v>7.25</v>
      </c>
      <c r="M225" s="71"/>
      <c r="N225" s="74">
        <v>171</v>
      </c>
      <c r="O225" s="74">
        <v>145</v>
      </c>
      <c r="P225" s="74">
        <v>26</v>
      </c>
      <c r="Q225" s="71"/>
      <c r="R225" s="74"/>
      <c r="S225" s="74"/>
      <c r="T225" s="71"/>
      <c r="U225" s="74">
        <v>1</v>
      </c>
      <c r="V225" s="74">
        <v>1</v>
      </c>
      <c r="W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</row>
    <row r="226" spans="1:47" ht="20.25" x14ac:dyDescent="0.3">
      <c r="A226" s="75"/>
      <c r="B226" s="79" t="s">
        <v>313</v>
      </c>
      <c r="C226" s="78"/>
      <c r="D226" s="78">
        <v>10</v>
      </c>
      <c r="E226" s="71"/>
      <c r="F226" s="78">
        <v>4</v>
      </c>
      <c r="G226" s="78">
        <v>6</v>
      </c>
      <c r="H226" s="76">
        <v>0</v>
      </c>
      <c r="I226" s="72">
        <v>4.0000000000000001E-3</v>
      </c>
      <c r="J226" s="71"/>
      <c r="K226" s="73">
        <v>7.4</v>
      </c>
      <c r="L226" s="73">
        <v>8.6999999999999993</v>
      </c>
      <c r="M226" s="71"/>
      <c r="N226" s="74">
        <v>74</v>
      </c>
      <c r="O226" s="74">
        <v>87</v>
      </c>
      <c r="P226" s="74">
        <f>SUM(N226-O226)</f>
        <v>-13</v>
      </c>
      <c r="Q226" s="71"/>
      <c r="R226" s="74">
        <v>7</v>
      </c>
      <c r="S226" s="74">
        <v>5</v>
      </c>
      <c r="T226" s="71"/>
      <c r="U226" s="74"/>
      <c r="V226" s="74"/>
      <c r="W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1:47" ht="20.25" x14ac:dyDescent="0.3">
      <c r="A227" s="75"/>
      <c r="B227" s="79" t="s">
        <v>312</v>
      </c>
      <c r="C227" s="78"/>
      <c r="D227" s="78">
        <v>10</v>
      </c>
      <c r="E227" s="71"/>
      <c r="F227" s="78">
        <v>8</v>
      </c>
      <c r="G227" s="78">
        <v>2</v>
      </c>
      <c r="H227" s="76">
        <v>0</v>
      </c>
      <c r="I227" s="72">
        <v>8.0000000000000002E-3</v>
      </c>
      <c r="J227" s="71"/>
      <c r="K227" s="73">
        <v>9.6999999999999993</v>
      </c>
      <c r="L227" s="73">
        <v>5.8</v>
      </c>
      <c r="M227" s="71"/>
      <c r="N227" s="74">
        <v>97</v>
      </c>
      <c r="O227" s="74">
        <v>58</v>
      </c>
      <c r="P227" s="74">
        <f>SUM(N227-O227)</f>
        <v>39</v>
      </c>
      <c r="Q227" s="71"/>
      <c r="R227" s="74">
        <v>1</v>
      </c>
      <c r="S227" s="74">
        <v>2</v>
      </c>
      <c r="T227" s="71"/>
      <c r="U227" s="74"/>
      <c r="V227" s="74"/>
      <c r="W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</row>
    <row r="228" spans="1:47" s="71" customFormat="1" ht="20.25" x14ac:dyDescent="0.3">
      <c r="A228" s="75"/>
      <c r="B228" s="79"/>
      <c r="C228" s="78"/>
      <c r="D228" s="78"/>
      <c r="F228" s="78"/>
      <c r="G228" s="78"/>
      <c r="H228" s="76"/>
      <c r="I228" s="72"/>
      <c r="K228" s="73"/>
      <c r="L228" s="73"/>
      <c r="N228" s="74"/>
      <c r="O228" s="74"/>
      <c r="P228" s="74"/>
      <c r="R228" s="74"/>
      <c r="S228" s="74"/>
      <c r="U228" s="74"/>
      <c r="V228" s="74"/>
    </row>
    <row r="229" spans="1:47" ht="20.25" x14ac:dyDescent="0.3">
      <c r="A229" s="75" t="s">
        <v>154</v>
      </c>
      <c r="B229" s="79"/>
      <c r="C229" s="78">
        <v>1</v>
      </c>
      <c r="D229" s="78">
        <v>10</v>
      </c>
      <c r="E229" s="71"/>
      <c r="F229" s="78">
        <v>2</v>
      </c>
      <c r="G229" s="78">
        <v>8</v>
      </c>
      <c r="H229" s="76">
        <v>0</v>
      </c>
      <c r="I229" s="72">
        <v>2E-3</v>
      </c>
      <c r="J229" s="71"/>
      <c r="K229" s="73">
        <v>7.3</v>
      </c>
      <c r="L229" s="73">
        <v>10.5</v>
      </c>
      <c r="M229" s="71"/>
      <c r="N229" s="74">
        <v>73</v>
      </c>
      <c r="O229" s="74">
        <v>105</v>
      </c>
      <c r="P229" s="74">
        <v>-32</v>
      </c>
      <c r="Q229" s="71"/>
      <c r="R229" s="74"/>
      <c r="S229" s="74"/>
      <c r="T229" s="71"/>
      <c r="U229" s="74">
        <v>0</v>
      </c>
      <c r="V229" s="74">
        <v>0</v>
      </c>
      <c r="W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</row>
    <row r="230" spans="1:47" ht="20.25" x14ac:dyDescent="0.3">
      <c r="A230" s="75"/>
      <c r="B230" s="79" t="s">
        <v>218</v>
      </c>
      <c r="C230" s="78"/>
      <c r="D230" s="78">
        <v>10</v>
      </c>
      <c r="E230" s="71"/>
      <c r="F230" s="78">
        <v>2</v>
      </c>
      <c r="G230" s="78">
        <v>8</v>
      </c>
      <c r="H230" s="76">
        <v>0</v>
      </c>
      <c r="I230" s="72">
        <v>2E-3</v>
      </c>
      <c r="J230" s="71"/>
      <c r="K230" s="73">
        <v>7.3</v>
      </c>
      <c r="L230" s="73">
        <v>10.5</v>
      </c>
      <c r="M230" s="71"/>
      <c r="N230" s="74">
        <v>73</v>
      </c>
      <c r="O230" s="74">
        <v>105</v>
      </c>
      <c r="P230" s="74">
        <f>SUM(N230-O230)</f>
        <v>-32</v>
      </c>
      <c r="Q230" s="71"/>
      <c r="R230" s="74">
        <v>8</v>
      </c>
      <c r="S230" s="74">
        <v>7</v>
      </c>
      <c r="T230" s="71"/>
      <c r="U230" s="74"/>
      <c r="V230" s="74"/>
      <c r="W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</row>
    <row r="231" spans="1:47" s="71" customFormat="1" ht="20.25" x14ac:dyDescent="0.3">
      <c r="A231" s="75"/>
      <c r="B231" s="79"/>
      <c r="C231" s="78"/>
      <c r="D231" s="78"/>
      <c r="F231" s="78"/>
      <c r="G231" s="78"/>
      <c r="H231" s="76"/>
      <c r="I231" s="72"/>
      <c r="K231" s="73"/>
      <c r="L231" s="73"/>
      <c r="N231" s="74"/>
      <c r="O231" s="74"/>
      <c r="P231" s="74"/>
      <c r="R231" s="74"/>
      <c r="S231" s="74"/>
      <c r="U231" s="74"/>
      <c r="V231" s="74"/>
    </row>
    <row r="232" spans="1:47" ht="20.25" x14ac:dyDescent="0.3">
      <c r="A232" s="75" t="s">
        <v>330</v>
      </c>
      <c r="B232" s="79"/>
      <c r="C232" s="78">
        <v>2</v>
      </c>
      <c r="D232" s="78">
        <v>18</v>
      </c>
      <c r="E232" s="71"/>
      <c r="F232" s="78">
        <v>10</v>
      </c>
      <c r="G232" s="78">
        <v>8</v>
      </c>
      <c r="H232" s="76">
        <v>0</v>
      </c>
      <c r="I232" s="72">
        <v>5.5555555555555558E-3</v>
      </c>
      <c r="J232" s="71"/>
      <c r="K232" s="73">
        <v>6.2222222222222223</v>
      </c>
      <c r="L232" s="73">
        <v>5.3888888888888893</v>
      </c>
      <c r="M232" s="71"/>
      <c r="N232" s="74">
        <v>112</v>
      </c>
      <c r="O232" s="74">
        <v>97</v>
      </c>
      <c r="P232" s="74">
        <v>15</v>
      </c>
      <c r="Q232" s="71"/>
      <c r="R232" s="74"/>
      <c r="S232" s="74"/>
      <c r="T232" s="71"/>
      <c r="U232" s="74">
        <v>1</v>
      </c>
      <c r="V232" s="74">
        <v>1</v>
      </c>
      <c r="W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</row>
    <row r="233" spans="1:47" ht="20.25" x14ac:dyDescent="0.3">
      <c r="A233" s="75"/>
      <c r="B233" s="79" t="s">
        <v>332</v>
      </c>
      <c r="C233" s="78"/>
      <c r="D233" s="78">
        <v>8</v>
      </c>
      <c r="E233" s="71"/>
      <c r="F233" s="78">
        <v>4</v>
      </c>
      <c r="G233" s="78">
        <v>4</v>
      </c>
      <c r="H233" s="76">
        <v>0</v>
      </c>
      <c r="I233" s="72">
        <v>5.0000000000000001E-3</v>
      </c>
      <c r="J233" s="71"/>
      <c r="K233" s="73">
        <v>6.625</v>
      </c>
      <c r="L233" s="73">
        <v>5.75</v>
      </c>
      <c r="M233" s="71"/>
      <c r="N233" s="74">
        <v>53</v>
      </c>
      <c r="O233" s="74">
        <v>46</v>
      </c>
      <c r="P233" s="74">
        <f>SUM(N233-O233)</f>
        <v>7</v>
      </c>
      <c r="Q233" s="71"/>
      <c r="R233" s="74">
        <v>4</v>
      </c>
      <c r="S233" s="74">
        <v>1</v>
      </c>
      <c r="T233" s="71"/>
      <c r="U233" s="74"/>
      <c r="V233" s="74"/>
      <c r="W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1:47" ht="20.25" x14ac:dyDescent="0.3">
      <c r="A234" s="75"/>
      <c r="B234" s="79" t="s">
        <v>342</v>
      </c>
      <c r="C234" s="78"/>
      <c r="D234" s="78">
        <v>10</v>
      </c>
      <c r="E234" s="71"/>
      <c r="F234" s="78">
        <v>6</v>
      </c>
      <c r="G234" s="78">
        <v>4</v>
      </c>
      <c r="H234" s="76">
        <v>0</v>
      </c>
      <c r="I234" s="72">
        <v>6.0000000000000001E-3</v>
      </c>
      <c r="J234" s="71"/>
      <c r="K234" s="73">
        <v>5.9</v>
      </c>
      <c r="L234" s="73">
        <v>5.0999999999999996</v>
      </c>
      <c r="M234" s="71"/>
      <c r="N234" s="74">
        <v>59</v>
      </c>
      <c r="O234" s="74">
        <v>51</v>
      </c>
      <c r="P234" s="74">
        <f>SUM(N234-O234)</f>
        <v>8</v>
      </c>
      <c r="Q234" s="71"/>
      <c r="R234" s="74">
        <v>1</v>
      </c>
      <c r="S234" s="74">
        <v>3</v>
      </c>
      <c r="T234" s="71"/>
      <c r="U234" s="74"/>
      <c r="V234" s="74"/>
      <c r="W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</row>
    <row r="235" spans="1:47" s="71" customFormat="1" ht="20.25" x14ac:dyDescent="0.3">
      <c r="A235" s="75"/>
      <c r="B235" s="79"/>
      <c r="C235" s="78"/>
      <c r="D235" s="78"/>
      <c r="F235" s="78"/>
      <c r="G235" s="78"/>
      <c r="H235" s="76"/>
      <c r="I235" s="72"/>
      <c r="K235" s="73"/>
      <c r="L235" s="73"/>
      <c r="N235" s="74"/>
      <c r="O235" s="74"/>
      <c r="P235" s="74"/>
      <c r="R235" s="74"/>
      <c r="S235" s="74"/>
      <c r="U235" s="74"/>
      <c r="V235" s="74"/>
    </row>
    <row r="236" spans="1:47" ht="20.25" x14ac:dyDescent="0.3">
      <c r="A236" s="75" t="s">
        <v>64</v>
      </c>
      <c r="B236" s="79"/>
      <c r="C236" s="78">
        <v>57</v>
      </c>
      <c r="D236" s="78">
        <v>557</v>
      </c>
      <c r="E236" s="71"/>
      <c r="F236" s="78">
        <v>267</v>
      </c>
      <c r="G236" s="78">
        <v>283</v>
      </c>
      <c r="H236" s="76">
        <v>7</v>
      </c>
      <c r="I236" s="72">
        <v>4.8563734290843806E-3</v>
      </c>
      <c r="J236" s="71"/>
      <c r="K236" s="73">
        <v>6.9317773788150809</v>
      </c>
      <c r="L236" s="73">
        <v>6.8815080789946137</v>
      </c>
      <c r="M236" s="71"/>
      <c r="N236" s="74">
        <v>3861</v>
      </c>
      <c r="O236" s="74">
        <v>3833</v>
      </c>
      <c r="P236" s="74">
        <v>29</v>
      </c>
      <c r="Q236" s="71"/>
      <c r="R236" s="74"/>
      <c r="S236" s="74"/>
      <c r="T236" s="71"/>
      <c r="U236" s="74">
        <v>19</v>
      </c>
      <c r="V236" s="74">
        <v>7</v>
      </c>
      <c r="W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</row>
    <row r="237" spans="1:47" ht="20.25" x14ac:dyDescent="0.3">
      <c r="A237" s="75"/>
      <c r="B237" s="79" t="s">
        <v>220</v>
      </c>
      <c r="C237" s="78"/>
      <c r="D237" s="78">
        <v>10</v>
      </c>
      <c r="E237" s="71"/>
      <c r="F237" s="78">
        <v>3</v>
      </c>
      <c r="G237" s="78">
        <v>6</v>
      </c>
      <c r="H237" s="76">
        <v>1</v>
      </c>
      <c r="I237" s="72">
        <v>3.4999999999999996E-3</v>
      </c>
      <c r="J237" s="71"/>
      <c r="K237" s="73">
        <v>5.0999999999999996</v>
      </c>
      <c r="L237" s="73">
        <v>7.5</v>
      </c>
      <c r="M237" s="71"/>
      <c r="N237" s="74">
        <v>51</v>
      </c>
      <c r="O237" s="74">
        <v>75</v>
      </c>
      <c r="P237" s="74">
        <f t="shared" ref="P237:P263" si="5">SUM(N237-O237)</f>
        <v>-24</v>
      </c>
      <c r="Q237" s="71"/>
      <c r="R237" s="74">
        <v>5</v>
      </c>
      <c r="S237" s="74">
        <v>5</v>
      </c>
      <c r="T237" s="71"/>
      <c r="U237" s="74"/>
      <c r="V237" s="74"/>
      <c r="W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</row>
    <row r="238" spans="1:47" ht="20.25" x14ac:dyDescent="0.3">
      <c r="A238" s="75"/>
      <c r="B238" s="79" t="s">
        <v>249</v>
      </c>
      <c r="C238" s="78"/>
      <c r="D238" s="78">
        <v>10</v>
      </c>
      <c r="E238" s="71"/>
      <c r="F238" s="78">
        <v>6</v>
      </c>
      <c r="G238" s="78">
        <v>3</v>
      </c>
      <c r="H238" s="76">
        <v>1</v>
      </c>
      <c r="I238" s="72">
        <v>6.5000000000000006E-3</v>
      </c>
      <c r="J238" s="71"/>
      <c r="K238" s="73">
        <v>8.9</v>
      </c>
      <c r="L238" s="73">
        <v>5.8</v>
      </c>
      <c r="M238" s="71"/>
      <c r="N238" s="74">
        <v>89</v>
      </c>
      <c r="O238" s="74">
        <v>58</v>
      </c>
      <c r="P238" s="74">
        <f t="shared" si="5"/>
        <v>31</v>
      </c>
      <c r="Q238" s="71"/>
      <c r="R238" s="74">
        <v>1</v>
      </c>
      <c r="S238" s="74">
        <v>1</v>
      </c>
      <c r="T238" s="71"/>
      <c r="U238" s="74"/>
      <c r="V238" s="74"/>
      <c r="W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</row>
    <row r="239" spans="1:47" ht="20.25" x14ac:dyDescent="0.3">
      <c r="A239" s="75"/>
      <c r="B239" s="79" t="s">
        <v>269</v>
      </c>
      <c r="C239" s="78"/>
      <c r="D239" s="78">
        <v>9</v>
      </c>
      <c r="E239" s="71"/>
      <c r="F239" s="78">
        <v>2</v>
      </c>
      <c r="G239" s="78">
        <v>5</v>
      </c>
      <c r="H239" s="76">
        <v>2</v>
      </c>
      <c r="I239" s="72">
        <v>3.3333333333333331E-3</v>
      </c>
      <c r="J239" s="71"/>
      <c r="K239" s="73">
        <v>6.5555555555555554</v>
      </c>
      <c r="L239" s="73">
        <v>7.7777777777777777</v>
      </c>
      <c r="M239" s="71"/>
      <c r="N239" s="74">
        <v>59</v>
      </c>
      <c r="O239" s="74">
        <v>70</v>
      </c>
      <c r="P239" s="74">
        <f t="shared" si="5"/>
        <v>-11</v>
      </c>
      <c r="Q239" s="71"/>
      <c r="R239" s="74">
        <v>4</v>
      </c>
      <c r="S239" s="74">
        <v>4</v>
      </c>
      <c r="T239" s="71"/>
      <c r="U239" s="74"/>
      <c r="V239" s="74"/>
      <c r="W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</row>
    <row r="240" spans="1:47" ht="20.25" x14ac:dyDescent="0.3">
      <c r="A240" s="75"/>
      <c r="B240" s="79" t="s">
        <v>265</v>
      </c>
      <c r="C240" s="78"/>
      <c r="D240" s="78">
        <v>10</v>
      </c>
      <c r="E240" s="71"/>
      <c r="F240" s="78">
        <v>4</v>
      </c>
      <c r="G240" s="78">
        <v>6</v>
      </c>
      <c r="H240" s="76">
        <v>0</v>
      </c>
      <c r="I240" s="72">
        <v>4.0000000000000001E-3</v>
      </c>
      <c r="J240" s="71"/>
      <c r="K240" s="73">
        <v>5.8</v>
      </c>
      <c r="L240" s="73">
        <v>6.9</v>
      </c>
      <c r="M240" s="71"/>
      <c r="N240" s="74">
        <v>58</v>
      </c>
      <c r="O240" s="74">
        <v>69</v>
      </c>
      <c r="P240" s="74">
        <f t="shared" si="5"/>
        <v>-11</v>
      </c>
      <c r="Q240" s="71"/>
      <c r="R240" s="74">
        <v>2</v>
      </c>
      <c r="S240" s="74">
        <v>3</v>
      </c>
      <c r="T240" s="71"/>
      <c r="U240" s="74"/>
      <c r="V240" s="74"/>
      <c r="W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1:47" ht="20.25" x14ac:dyDescent="0.3">
      <c r="A241" s="75"/>
      <c r="B241" s="79" t="s">
        <v>263</v>
      </c>
      <c r="C241" s="78"/>
      <c r="D241" s="78">
        <v>3</v>
      </c>
      <c r="E241" s="71"/>
      <c r="F241" s="78">
        <v>0</v>
      </c>
      <c r="G241" s="78">
        <v>3</v>
      </c>
      <c r="H241" s="76">
        <v>0</v>
      </c>
      <c r="I241" s="72">
        <v>0</v>
      </c>
      <c r="J241" s="71"/>
      <c r="K241" s="73">
        <v>4</v>
      </c>
      <c r="L241" s="73">
        <v>8.6666666666666661</v>
      </c>
      <c r="M241" s="71"/>
      <c r="N241" s="74">
        <v>12</v>
      </c>
      <c r="O241" s="74">
        <v>26</v>
      </c>
      <c r="P241" s="74">
        <f t="shared" si="5"/>
        <v>-14</v>
      </c>
      <c r="Q241" s="71"/>
      <c r="R241" s="74">
        <v>6</v>
      </c>
      <c r="S241" s="74">
        <v>6</v>
      </c>
      <c r="T241" s="71"/>
      <c r="U241" s="74"/>
      <c r="V241" s="74"/>
      <c r="W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1:47" s="42" customFormat="1" ht="20.25" x14ac:dyDescent="0.3">
      <c r="A242" s="75"/>
      <c r="B242" s="79" t="s">
        <v>264</v>
      </c>
      <c r="C242" s="78"/>
      <c r="D242" s="78">
        <v>10</v>
      </c>
      <c r="E242" s="71"/>
      <c r="F242" s="78">
        <v>6</v>
      </c>
      <c r="G242" s="78">
        <v>3</v>
      </c>
      <c r="H242" s="76">
        <v>1</v>
      </c>
      <c r="I242" s="72">
        <v>6.5000000000000006E-3</v>
      </c>
      <c r="J242" s="71"/>
      <c r="K242" s="73">
        <v>9.5</v>
      </c>
      <c r="L242" s="73">
        <v>7.2</v>
      </c>
      <c r="M242" s="71"/>
      <c r="N242" s="74">
        <v>95</v>
      </c>
      <c r="O242" s="74">
        <v>72</v>
      </c>
      <c r="P242" s="74">
        <f t="shared" si="5"/>
        <v>23</v>
      </c>
      <c r="Q242" s="71"/>
      <c r="R242" s="74">
        <v>2</v>
      </c>
      <c r="S242" s="74">
        <v>2</v>
      </c>
      <c r="T242" s="71"/>
      <c r="U242" s="74"/>
      <c r="V242" s="74"/>
    </row>
    <row r="243" spans="1:47" s="71" customFormat="1" ht="20.25" x14ac:dyDescent="0.3">
      <c r="A243" s="75"/>
      <c r="B243" s="79" t="s">
        <v>259</v>
      </c>
      <c r="C243" s="78"/>
      <c r="D243" s="78">
        <v>10</v>
      </c>
      <c r="F243" s="78">
        <v>1</v>
      </c>
      <c r="G243" s="78">
        <v>9</v>
      </c>
      <c r="H243" s="76">
        <v>0</v>
      </c>
      <c r="I243" s="72">
        <v>1E-3</v>
      </c>
      <c r="K243" s="73">
        <v>3.2</v>
      </c>
      <c r="L243" s="73">
        <v>4.9000000000000004</v>
      </c>
      <c r="N243" s="74">
        <v>32</v>
      </c>
      <c r="O243" s="74">
        <v>49</v>
      </c>
      <c r="P243" s="74">
        <f t="shared" si="5"/>
        <v>-17</v>
      </c>
      <c r="R243" s="74">
        <v>6</v>
      </c>
      <c r="S243" s="74">
        <v>4</v>
      </c>
      <c r="U243" s="74"/>
      <c r="V243" s="74"/>
    </row>
    <row r="244" spans="1:47" s="71" customFormat="1" ht="20.25" x14ac:dyDescent="0.3">
      <c r="A244" s="75"/>
      <c r="B244" s="79" t="s">
        <v>224</v>
      </c>
      <c r="C244" s="78"/>
      <c r="D244" s="78">
        <v>10</v>
      </c>
      <c r="F244" s="78">
        <v>1</v>
      </c>
      <c r="G244" s="78">
        <v>9</v>
      </c>
      <c r="H244" s="76">
        <v>0</v>
      </c>
      <c r="I244" s="72">
        <v>1E-3</v>
      </c>
      <c r="K244" s="73">
        <v>5.5</v>
      </c>
      <c r="L244" s="73">
        <v>7.8</v>
      </c>
      <c r="N244" s="74">
        <v>55</v>
      </c>
      <c r="O244" s="74">
        <v>78</v>
      </c>
      <c r="P244" s="74">
        <f t="shared" si="5"/>
        <v>-23</v>
      </c>
      <c r="R244" s="74">
        <v>6</v>
      </c>
      <c r="S244" s="74">
        <v>6</v>
      </c>
      <c r="U244" s="74"/>
      <c r="V244" s="74"/>
    </row>
    <row r="245" spans="1:47" ht="20.25" x14ac:dyDescent="0.3">
      <c r="A245" s="75"/>
      <c r="B245" s="79" t="s">
        <v>277</v>
      </c>
      <c r="C245" s="78"/>
      <c r="D245" s="78">
        <v>10</v>
      </c>
      <c r="E245" s="71"/>
      <c r="F245" s="78">
        <v>7</v>
      </c>
      <c r="G245" s="78">
        <v>3</v>
      </c>
      <c r="H245" s="76">
        <v>0</v>
      </c>
      <c r="I245" s="72">
        <v>6.9999999999999993E-3</v>
      </c>
      <c r="J245" s="71"/>
      <c r="K245" s="73">
        <v>7.9</v>
      </c>
      <c r="L245" s="73">
        <v>5.6</v>
      </c>
      <c r="M245" s="71"/>
      <c r="N245" s="74">
        <v>79</v>
      </c>
      <c r="O245" s="74">
        <v>56</v>
      </c>
      <c r="P245" s="74">
        <f t="shared" si="5"/>
        <v>23</v>
      </c>
      <c r="Q245" s="71"/>
      <c r="R245" s="74">
        <v>5</v>
      </c>
      <c r="S245" s="74">
        <v>2</v>
      </c>
      <c r="T245" s="71"/>
      <c r="U245" s="74"/>
      <c r="V245" s="74"/>
      <c r="W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</row>
    <row r="246" spans="1:47" ht="20.25" x14ac:dyDescent="0.3">
      <c r="A246" s="75"/>
      <c r="B246" s="79" t="s">
        <v>271</v>
      </c>
      <c r="C246" s="78"/>
      <c r="D246" s="78">
        <v>10</v>
      </c>
      <c r="E246" s="71"/>
      <c r="F246" s="78">
        <v>3</v>
      </c>
      <c r="G246" s="78">
        <v>7</v>
      </c>
      <c r="H246" s="76">
        <v>0</v>
      </c>
      <c r="I246" s="72">
        <v>3.0000000000000001E-3</v>
      </c>
      <c r="J246" s="71"/>
      <c r="K246" s="73">
        <v>7.1</v>
      </c>
      <c r="L246" s="73">
        <v>9.3000000000000007</v>
      </c>
      <c r="M246" s="71"/>
      <c r="N246" s="74">
        <v>71</v>
      </c>
      <c r="O246" s="74">
        <v>93</v>
      </c>
      <c r="P246" s="74">
        <f t="shared" si="5"/>
        <v>-22</v>
      </c>
      <c r="Q246" s="71"/>
      <c r="R246" s="74">
        <v>4</v>
      </c>
      <c r="S246" s="74">
        <v>6</v>
      </c>
      <c r="T246" s="71"/>
      <c r="U246" s="74"/>
      <c r="V246" s="74"/>
      <c r="W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</row>
    <row r="247" spans="1:47" ht="20.25" x14ac:dyDescent="0.3">
      <c r="A247" s="75"/>
      <c r="B247" s="79" t="s">
        <v>219</v>
      </c>
      <c r="C247" s="78"/>
      <c r="D247" s="78">
        <v>10</v>
      </c>
      <c r="E247" s="71"/>
      <c r="F247" s="78">
        <v>5</v>
      </c>
      <c r="G247" s="78">
        <v>5</v>
      </c>
      <c r="H247" s="76">
        <v>0</v>
      </c>
      <c r="I247" s="72">
        <v>5.0000000000000001E-3</v>
      </c>
      <c r="J247" s="71"/>
      <c r="K247" s="73">
        <v>4.8</v>
      </c>
      <c r="L247" s="73">
        <v>7.6</v>
      </c>
      <c r="M247" s="71"/>
      <c r="N247" s="74">
        <v>48</v>
      </c>
      <c r="O247" s="74">
        <v>76</v>
      </c>
      <c r="P247" s="74">
        <f t="shared" si="5"/>
        <v>-28</v>
      </c>
      <c r="Q247" s="71"/>
      <c r="R247" s="74">
        <v>3</v>
      </c>
      <c r="S247" s="74">
        <v>4</v>
      </c>
      <c r="T247" s="71"/>
      <c r="U247" s="74"/>
      <c r="V247" s="74"/>
      <c r="W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</row>
    <row r="248" spans="1:47" ht="20.25" x14ac:dyDescent="0.3">
      <c r="A248" s="75"/>
      <c r="B248" s="79" t="s">
        <v>272</v>
      </c>
      <c r="C248" s="78"/>
      <c r="D248" s="78">
        <v>10</v>
      </c>
      <c r="E248" s="71"/>
      <c r="F248" s="78">
        <v>3</v>
      </c>
      <c r="G248" s="78">
        <v>7</v>
      </c>
      <c r="H248" s="76">
        <v>0</v>
      </c>
      <c r="I248" s="72">
        <v>3.0000000000000001E-3</v>
      </c>
      <c r="J248" s="71"/>
      <c r="K248" s="73">
        <v>5.7</v>
      </c>
      <c r="L248" s="73">
        <v>6.5</v>
      </c>
      <c r="M248" s="71"/>
      <c r="N248" s="74">
        <v>57</v>
      </c>
      <c r="O248" s="74">
        <v>65</v>
      </c>
      <c r="P248" s="74">
        <f t="shared" si="5"/>
        <v>-8</v>
      </c>
      <c r="Q248" s="71"/>
      <c r="R248" s="74">
        <v>6</v>
      </c>
      <c r="S248" s="74">
        <v>4</v>
      </c>
      <c r="T248" s="71"/>
      <c r="U248" s="74"/>
      <c r="V248" s="74"/>
      <c r="W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</row>
    <row r="249" spans="1:47" ht="20.25" x14ac:dyDescent="0.3">
      <c r="A249" s="75"/>
      <c r="B249" s="79" t="s">
        <v>257</v>
      </c>
      <c r="C249" s="78"/>
      <c r="D249" s="78">
        <v>10</v>
      </c>
      <c r="E249" s="71"/>
      <c r="F249" s="78">
        <v>7</v>
      </c>
      <c r="G249" s="78">
        <v>3</v>
      </c>
      <c r="H249" s="76">
        <v>0</v>
      </c>
      <c r="I249" s="72">
        <v>6.9999999999999993E-3</v>
      </c>
      <c r="J249" s="71"/>
      <c r="K249" s="73">
        <v>5.3</v>
      </c>
      <c r="L249" s="73">
        <v>3.9</v>
      </c>
      <c r="M249" s="71"/>
      <c r="N249" s="74">
        <v>53</v>
      </c>
      <c r="O249" s="74">
        <v>39</v>
      </c>
      <c r="P249" s="74">
        <f t="shared" si="5"/>
        <v>14</v>
      </c>
      <c r="Q249" s="71"/>
      <c r="R249" s="74">
        <v>2</v>
      </c>
      <c r="S249" s="74">
        <v>2</v>
      </c>
      <c r="T249" s="71"/>
      <c r="U249" s="74"/>
      <c r="V249" s="74"/>
      <c r="W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</row>
    <row r="250" spans="1:47" ht="20.25" x14ac:dyDescent="0.3">
      <c r="A250" s="75"/>
      <c r="B250" s="79" t="s">
        <v>227</v>
      </c>
      <c r="C250" s="78"/>
      <c r="D250" s="78">
        <v>10</v>
      </c>
      <c r="E250" s="71"/>
      <c r="F250" s="78">
        <v>3</v>
      </c>
      <c r="G250" s="78">
        <v>6</v>
      </c>
      <c r="H250" s="76">
        <v>1</v>
      </c>
      <c r="I250" s="72">
        <v>3.4999999999999996E-3</v>
      </c>
      <c r="J250" s="71"/>
      <c r="K250" s="73">
        <v>3.7</v>
      </c>
      <c r="L250" s="73">
        <v>5.5</v>
      </c>
      <c r="M250" s="71"/>
      <c r="N250" s="74">
        <v>37</v>
      </c>
      <c r="O250" s="74">
        <v>55</v>
      </c>
      <c r="P250" s="74">
        <f t="shared" si="5"/>
        <v>-18</v>
      </c>
      <c r="Q250" s="71"/>
      <c r="R250" s="74">
        <v>7</v>
      </c>
      <c r="S250" s="74">
        <v>6</v>
      </c>
      <c r="T250" s="71"/>
      <c r="U250" s="74"/>
      <c r="V250" s="74"/>
      <c r="W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</row>
    <row r="251" spans="1:47" ht="20.25" x14ac:dyDescent="0.3">
      <c r="A251" s="75"/>
      <c r="B251" s="79" t="s">
        <v>256</v>
      </c>
      <c r="C251" s="78"/>
      <c r="D251" s="78">
        <v>10</v>
      </c>
      <c r="E251" s="71"/>
      <c r="F251" s="78">
        <v>3</v>
      </c>
      <c r="G251" s="78">
        <v>7</v>
      </c>
      <c r="H251" s="76">
        <v>0</v>
      </c>
      <c r="I251" s="72">
        <v>3.0000000000000001E-3</v>
      </c>
      <c r="J251" s="71"/>
      <c r="K251" s="73">
        <v>4.3</v>
      </c>
      <c r="L251" s="73">
        <v>5.7</v>
      </c>
      <c r="M251" s="71"/>
      <c r="N251" s="74">
        <v>43</v>
      </c>
      <c r="O251" s="74">
        <v>57</v>
      </c>
      <c r="P251" s="74">
        <f t="shared" si="5"/>
        <v>-14</v>
      </c>
      <c r="Q251" s="71"/>
      <c r="R251" s="74">
        <v>4</v>
      </c>
      <c r="S251" s="74">
        <v>5</v>
      </c>
      <c r="T251" s="71"/>
      <c r="U251" s="74"/>
      <c r="V251" s="74"/>
      <c r="W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</row>
    <row r="252" spans="1:47" ht="20.25" x14ac:dyDescent="0.3">
      <c r="A252" s="75"/>
      <c r="B252" s="79" t="s">
        <v>231</v>
      </c>
      <c r="C252" s="78"/>
      <c r="D252" s="78">
        <v>10</v>
      </c>
      <c r="E252" s="71"/>
      <c r="F252" s="78">
        <v>7</v>
      </c>
      <c r="G252" s="78">
        <v>3</v>
      </c>
      <c r="H252" s="76">
        <v>0</v>
      </c>
      <c r="I252" s="72">
        <v>6.9999999999999993E-3</v>
      </c>
      <c r="J252" s="71"/>
      <c r="K252" s="73">
        <v>5.4</v>
      </c>
      <c r="L252" s="73">
        <v>3.8</v>
      </c>
      <c r="M252" s="71"/>
      <c r="N252" s="74">
        <v>54</v>
      </c>
      <c r="O252" s="74">
        <v>38</v>
      </c>
      <c r="P252" s="74">
        <f t="shared" si="5"/>
        <v>16</v>
      </c>
      <c r="Q252" s="71"/>
      <c r="R252" s="74">
        <v>6</v>
      </c>
      <c r="S252" s="74">
        <v>2</v>
      </c>
      <c r="T252" s="71"/>
      <c r="U252" s="74"/>
      <c r="V252" s="74"/>
      <c r="W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</row>
    <row r="253" spans="1:47" ht="20.25" x14ac:dyDescent="0.3">
      <c r="A253" s="75"/>
      <c r="B253" s="79" t="s">
        <v>258</v>
      </c>
      <c r="C253" s="78"/>
      <c r="D253" s="78">
        <v>10</v>
      </c>
      <c r="E253" s="71"/>
      <c r="F253" s="78">
        <v>8</v>
      </c>
      <c r="G253" s="78">
        <v>2</v>
      </c>
      <c r="H253" s="76">
        <v>0</v>
      </c>
      <c r="I253" s="72">
        <v>8.0000000000000002E-3</v>
      </c>
      <c r="J253" s="71"/>
      <c r="K253" s="73">
        <v>7.3</v>
      </c>
      <c r="L253" s="73">
        <v>4.8</v>
      </c>
      <c r="M253" s="71"/>
      <c r="N253" s="74">
        <v>73</v>
      </c>
      <c r="O253" s="74">
        <v>48</v>
      </c>
      <c r="P253" s="74">
        <f t="shared" si="5"/>
        <v>25</v>
      </c>
      <c r="Q253" s="71"/>
      <c r="R253" s="74">
        <v>3</v>
      </c>
      <c r="S253" s="74">
        <v>3</v>
      </c>
      <c r="T253" s="71"/>
      <c r="U253" s="74"/>
      <c r="V253" s="74"/>
      <c r="W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</row>
    <row r="254" spans="1:47" ht="20.25" x14ac:dyDescent="0.3">
      <c r="A254" s="75"/>
      <c r="B254" s="79" t="s">
        <v>250</v>
      </c>
      <c r="C254" s="78"/>
      <c r="D254" s="78">
        <v>10</v>
      </c>
      <c r="E254" s="71"/>
      <c r="F254" s="78">
        <v>7</v>
      </c>
      <c r="G254" s="78">
        <v>3</v>
      </c>
      <c r="H254" s="76">
        <v>0</v>
      </c>
      <c r="I254" s="72">
        <v>6.9999999999999993E-3</v>
      </c>
      <c r="J254" s="71"/>
      <c r="K254" s="73">
        <v>7.2</v>
      </c>
      <c r="L254" s="73">
        <v>5.6</v>
      </c>
      <c r="M254" s="71"/>
      <c r="N254" s="74">
        <v>72</v>
      </c>
      <c r="O254" s="74">
        <v>56</v>
      </c>
      <c r="P254" s="74">
        <f t="shared" si="5"/>
        <v>16</v>
      </c>
      <c r="Q254" s="71"/>
      <c r="R254" s="74">
        <v>1</v>
      </c>
      <c r="S254" s="74">
        <v>3</v>
      </c>
      <c r="T254" s="71"/>
      <c r="U254" s="74"/>
      <c r="V254" s="74"/>
      <c r="W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</row>
    <row r="255" spans="1:47" ht="20.25" x14ac:dyDescent="0.3">
      <c r="A255" s="75"/>
      <c r="B255" s="79" t="s">
        <v>225</v>
      </c>
      <c r="C255" s="78"/>
      <c r="D255" s="78">
        <v>10</v>
      </c>
      <c r="E255" s="71"/>
      <c r="F255" s="78">
        <v>7</v>
      </c>
      <c r="G255" s="78">
        <v>3</v>
      </c>
      <c r="H255" s="76">
        <v>0</v>
      </c>
      <c r="I255" s="72">
        <v>6.9999999999999993E-3</v>
      </c>
      <c r="J255" s="71"/>
      <c r="K255" s="73">
        <v>8.1</v>
      </c>
      <c r="L255" s="73">
        <v>6.7</v>
      </c>
      <c r="M255" s="71"/>
      <c r="N255" s="74">
        <v>81</v>
      </c>
      <c r="O255" s="74">
        <v>67</v>
      </c>
      <c r="P255" s="74">
        <f t="shared" si="5"/>
        <v>14</v>
      </c>
      <c r="Q255" s="71"/>
      <c r="R255" s="74">
        <v>2</v>
      </c>
      <c r="S255" s="74">
        <v>3</v>
      </c>
      <c r="T255" s="71"/>
      <c r="U255" s="74"/>
      <c r="V255" s="74"/>
      <c r="W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</row>
    <row r="256" spans="1:47" ht="20.25" x14ac:dyDescent="0.3">
      <c r="A256" s="75"/>
      <c r="B256" s="79" t="s">
        <v>260</v>
      </c>
      <c r="C256" s="78"/>
      <c r="D256" s="78">
        <v>10</v>
      </c>
      <c r="E256" s="71"/>
      <c r="F256" s="78">
        <v>5</v>
      </c>
      <c r="G256" s="78">
        <v>5</v>
      </c>
      <c r="H256" s="76">
        <v>0</v>
      </c>
      <c r="I256" s="72">
        <v>5.0000000000000001E-3</v>
      </c>
      <c r="J256" s="71"/>
      <c r="K256" s="73">
        <v>5.7</v>
      </c>
      <c r="L256" s="73">
        <v>5.6</v>
      </c>
      <c r="M256" s="71"/>
      <c r="N256" s="74">
        <v>57</v>
      </c>
      <c r="O256" s="74">
        <v>56</v>
      </c>
      <c r="P256" s="74">
        <f t="shared" si="5"/>
        <v>1</v>
      </c>
      <c r="Q256" s="71"/>
      <c r="R256" s="74">
        <v>4</v>
      </c>
      <c r="S256" s="74">
        <v>4</v>
      </c>
      <c r="T256" s="71"/>
      <c r="U256" s="74"/>
      <c r="V256" s="74"/>
      <c r="W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</row>
    <row r="257" spans="1:47" ht="20.25" x14ac:dyDescent="0.3">
      <c r="A257" s="75"/>
      <c r="B257" s="79" t="s">
        <v>235</v>
      </c>
      <c r="C257" s="78"/>
      <c r="D257" s="78">
        <v>10</v>
      </c>
      <c r="E257" s="71"/>
      <c r="F257" s="78">
        <v>6</v>
      </c>
      <c r="G257" s="78">
        <v>4</v>
      </c>
      <c r="H257" s="76">
        <v>0</v>
      </c>
      <c r="I257" s="72">
        <v>6.0000000000000001E-3</v>
      </c>
      <c r="J257" s="71"/>
      <c r="K257" s="73">
        <v>6.6</v>
      </c>
      <c r="L257" s="73">
        <v>4.9000000000000004</v>
      </c>
      <c r="M257" s="71"/>
      <c r="N257" s="74">
        <v>66</v>
      </c>
      <c r="O257" s="74">
        <v>49</v>
      </c>
      <c r="P257" s="74">
        <f t="shared" si="5"/>
        <v>17</v>
      </c>
      <c r="Q257" s="71"/>
      <c r="R257" s="74">
        <v>2</v>
      </c>
      <c r="S257" s="74">
        <v>2</v>
      </c>
      <c r="T257" s="71"/>
      <c r="U257" s="74"/>
      <c r="V257" s="74"/>
      <c r="W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</row>
    <row r="258" spans="1:47" ht="20.25" x14ac:dyDescent="0.3">
      <c r="A258" s="75"/>
      <c r="B258" s="79" t="s">
        <v>234</v>
      </c>
      <c r="C258" s="78"/>
      <c r="D258" s="78">
        <v>10</v>
      </c>
      <c r="E258" s="71"/>
      <c r="F258" s="78">
        <v>3</v>
      </c>
      <c r="G258" s="78">
        <v>7</v>
      </c>
      <c r="H258" s="76">
        <v>0</v>
      </c>
      <c r="I258" s="72">
        <v>3.0000000000000001E-3</v>
      </c>
      <c r="J258" s="71"/>
      <c r="K258" s="73">
        <v>4.5</v>
      </c>
      <c r="L258" s="73">
        <v>6.4</v>
      </c>
      <c r="M258" s="71"/>
      <c r="N258" s="74">
        <v>45</v>
      </c>
      <c r="O258" s="74">
        <v>64</v>
      </c>
      <c r="P258" s="74">
        <f t="shared" si="5"/>
        <v>-19</v>
      </c>
      <c r="Q258" s="71"/>
      <c r="R258" s="74">
        <v>8</v>
      </c>
      <c r="S258" s="74">
        <v>8</v>
      </c>
      <c r="T258" s="71"/>
      <c r="U258" s="74"/>
      <c r="V258" s="74"/>
      <c r="W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</row>
    <row r="259" spans="1:47" ht="20.25" x14ac:dyDescent="0.3">
      <c r="A259" s="75"/>
      <c r="B259" s="79" t="s">
        <v>254</v>
      </c>
      <c r="C259" s="78"/>
      <c r="D259" s="78">
        <v>10</v>
      </c>
      <c r="E259" s="71"/>
      <c r="F259" s="78">
        <v>4</v>
      </c>
      <c r="G259" s="78">
        <v>6</v>
      </c>
      <c r="H259" s="77">
        <v>0</v>
      </c>
      <c r="I259" s="72">
        <v>4.0000000000000001E-3</v>
      </c>
      <c r="J259" s="71"/>
      <c r="K259" s="73">
        <v>6.2</v>
      </c>
      <c r="L259" s="73">
        <v>7.6</v>
      </c>
      <c r="M259" s="71"/>
      <c r="N259" s="74">
        <v>62</v>
      </c>
      <c r="O259" s="74">
        <v>76</v>
      </c>
      <c r="P259" s="74">
        <f t="shared" si="5"/>
        <v>-14</v>
      </c>
      <c r="Q259" s="71"/>
      <c r="R259" s="74">
        <v>4</v>
      </c>
      <c r="S259" s="74">
        <v>5</v>
      </c>
      <c r="T259" s="71"/>
      <c r="U259" s="74"/>
      <c r="V259" s="74"/>
      <c r="W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</row>
    <row r="260" spans="1:47" ht="20.25" x14ac:dyDescent="0.3">
      <c r="A260" s="75"/>
      <c r="B260" s="79" t="s">
        <v>274</v>
      </c>
      <c r="C260" s="78"/>
      <c r="D260" s="78">
        <v>10</v>
      </c>
      <c r="E260" s="71"/>
      <c r="F260" s="78">
        <v>6</v>
      </c>
      <c r="G260" s="78">
        <v>4</v>
      </c>
      <c r="H260" s="77">
        <v>0</v>
      </c>
      <c r="I260" s="72">
        <v>6.0000000000000001E-3</v>
      </c>
      <c r="J260" s="71"/>
      <c r="K260" s="73">
        <v>6.5</v>
      </c>
      <c r="L260" s="73">
        <v>5.4</v>
      </c>
      <c r="M260" s="71"/>
      <c r="N260" s="74">
        <v>65</v>
      </c>
      <c r="O260" s="74">
        <v>54</v>
      </c>
      <c r="P260" s="74">
        <f t="shared" si="5"/>
        <v>11</v>
      </c>
      <c r="Q260" s="71"/>
      <c r="R260" s="74">
        <v>5</v>
      </c>
      <c r="S260" s="74">
        <v>4</v>
      </c>
      <c r="T260" s="71"/>
      <c r="U260" s="74"/>
      <c r="V260" s="74"/>
      <c r="W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</row>
    <row r="261" spans="1:47" ht="20.25" x14ac:dyDescent="0.3">
      <c r="A261" s="75"/>
      <c r="B261" s="79" t="s">
        <v>276</v>
      </c>
      <c r="C261" s="78"/>
      <c r="D261" s="78">
        <v>10</v>
      </c>
      <c r="E261" s="71"/>
      <c r="F261" s="78">
        <v>6</v>
      </c>
      <c r="G261" s="78">
        <v>4</v>
      </c>
      <c r="H261" s="76">
        <v>0</v>
      </c>
      <c r="I261" s="72">
        <v>6.0000000000000001E-3</v>
      </c>
      <c r="J261" s="71"/>
      <c r="K261" s="73">
        <v>6.8</v>
      </c>
      <c r="L261" s="73">
        <v>5.7</v>
      </c>
      <c r="M261" s="71"/>
      <c r="N261" s="74">
        <v>68</v>
      </c>
      <c r="O261" s="74">
        <v>57</v>
      </c>
      <c r="P261" s="74">
        <f t="shared" si="5"/>
        <v>11</v>
      </c>
      <c r="Q261" s="71"/>
      <c r="R261" s="74">
        <v>5</v>
      </c>
      <c r="S261" s="74">
        <v>3</v>
      </c>
      <c r="T261" s="71"/>
      <c r="U261" s="74"/>
      <c r="V261" s="74"/>
      <c r="W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</row>
    <row r="262" spans="1:47" ht="20.25" x14ac:dyDescent="0.3">
      <c r="A262" s="75"/>
      <c r="B262" s="79" t="s">
        <v>226</v>
      </c>
      <c r="C262" s="78"/>
      <c r="D262" s="78">
        <v>10</v>
      </c>
      <c r="E262" s="71"/>
      <c r="F262" s="78">
        <v>9</v>
      </c>
      <c r="G262" s="78">
        <v>1</v>
      </c>
      <c r="H262" s="76">
        <v>0</v>
      </c>
      <c r="I262" s="72">
        <v>9.0000000000000011E-3</v>
      </c>
      <c r="J262" s="71"/>
      <c r="K262" s="73">
        <v>7.5</v>
      </c>
      <c r="L262" s="73">
        <v>5.0999999999999996</v>
      </c>
      <c r="M262" s="71"/>
      <c r="N262" s="74">
        <v>75</v>
      </c>
      <c r="O262" s="74">
        <v>51</v>
      </c>
      <c r="P262" s="74">
        <f t="shared" si="5"/>
        <v>24</v>
      </c>
      <c r="Q262" s="71"/>
      <c r="R262" s="74">
        <v>2</v>
      </c>
      <c r="S262" s="74">
        <v>1</v>
      </c>
      <c r="T262" s="71"/>
      <c r="U262" s="74"/>
      <c r="V262" s="74"/>
      <c r="W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</row>
    <row r="263" spans="1:47" ht="20.25" x14ac:dyDescent="0.3">
      <c r="A263" s="75"/>
      <c r="B263" s="79" t="s">
        <v>243</v>
      </c>
      <c r="C263" s="78"/>
      <c r="D263" s="78">
        <v>10</v>
      </c>
      <c r="E263" s="71"/>
      <c r="F263" s="78">
        <v>4</v>
      </c>
      <c r="G263" s="78">
        <v>6</v>
      </c>
      <c r="H263" s="76">
        <v>0</v>
      </c>
      <c r="I263" s="72">
        <v>4.0000000000000001E-3</v>
      </c>
      <c r="J263" s="71"/>
      <c r="K263" s="73">
        <v>6.4</v>
      </c>
      <c r="L263" s="73">
        <v>6.3</v>
      </c>
      <c r="M263" s="71"/>
      <c r="N263" s="74">
        <v>64</v>
      </c>
      <c r="O263" s="74">
        <v>63</v>
      </c>
      <c r="P263" s="74">
        <f t="shared" si="5"/>
        <v>1</v>
      </c>
      <c r="Q263" s="71"/>
      <c r="R263" s="74">
        <v>5</v>
      </c>
      <c r="S263" s="74">
        <v>4</v>
      </c>
      <c r="T263" s="71"/>
      <c r="U263" s="74"/>
      <c r="V263" s="74"/>
      <c r="W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</row>
    <row r="264" spans="1:47" ht="20.25" x14ac:dyDescent="0.3">
      <c r="A264" s="75"/>
      <c r="B264" s="79" t="s">
        <v>247</v>
      </c>
      <c r="C264" s="78"/>
      <c r="D264" s="78">
        <v>8</v>
      </c>
      <c r="E264" s="71"/>
      <c r="F264" s="78">
        <v>5</v>
      </c>
      <c r="G264" s="78">
        <v>3</v>
      </c>
      <c r="H264" s="76">
        <v>0</v>
      </c>
      <c r="I264" s="72">
        <v>6.2500000000000003E-3</v>
      </c>
      <c r="J264" s="71"/>
      <c r="K264" s="73">
        <v>5.75</v>
      </c>
      <c r="L264" s="73">
        <v>5.5</v>
      </c>
      <c r="M264" s="71"/>
      <c r="N264" s="74">
        <v>46</v>
      </c>
      <c r="O264" s="74">
        <v>44</v>
      </c>
      <c r="P264" s="74">
        <v>2</v>
      </c>
      <c r="Q264" s="71"/>
      <c r="R264" s="74">
        <v>1</v>
      </c>
      <c r="S264" s="74">
        <v>2</v>
      </c>
      <c r="T264" s="71"/>
      <c r="U264" s="74"/>
      <c r="V264" s="74"/>
      <c r="W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</row>
    <row r="265" spans="1:47" ht="20.25" x14ac:dyDescent="0.3">
      <c r="A265" s="75"/>
      <c r="B265" s="79" t="s">
        <v>229</v>
      </c>
      <c r="C265" s="78"/>
      <c r="D265" s="78">
        <v>8</v>
      </c>
      <c r="E265" s="71"/>
      <c r="F265" s="78">
        <v>6</v>
      </c>
      <c r="G265" s="78">
        <v>2</v>
      </c>
      <c r="H265" s="76">
        <v>0</v>
      </c>
      <c r="I265" s="72">
        <v>7.4999999999999997E-3</v>
      </c>
      <c r="J265" s="71"/>
      <c r="K265" s="73">
        <v>8.625</v>
      </c>
      <c r="L265" s="73">
        <v>6.125</v>
      </c>
      <c r="M265" s="71"/>
      <c r="N265" s="74">
        <v>69</v>
      </c>
      <c r="O265" s="74">
        <v>49</v>
      </c>
      <c r="P265" s="74">
        <v>20</v>
      </c>
      <c r="Q265" s="71"/>
      <c r="R265" s="74">
        <v>2</v>
      </c>
      <c r="S265" s="74">
        <v>1</v>
      </c>
      <c r="T265" s="71"/>
      <c r="U265" s="74"/>
      <c r="V265" s="74"/>
      <c r="W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</row>
    <row r="266" spans="1:47" ht="20.25" x14ac:dyDescent="0.3">
      <c r="A266" s="75"/>
      <c r="B266" s="79" t="s">
        <v>237</v>
      </c>
      <c r="C266" s="78"/>
      <c r="D266" s="78">
        <v>10</v>
      </c>
      <c r="E266" s="71"/>
      <c r="F266" s="78">
        <v>2</v>
      </c>
      <c r="G266" s="78">
        <v>7</v>
      </c>
      <c r="H266" s="76">
        <v>1</v>
      </c>
      <c r="I266" s="72">
        <v>2.5000000000000001E-3</v>
      </c>
      <c r="J266" s="71"/>
      <c r="K266" s="73">
        <v>5.7</v>
      </c>
      <c r="L266" s="73">
        <v>7.2</v>
      </c>
      <c r="M266" s="71"/>
      <c r="N266" s="74">
        <v>57</v>
      </c>
      <c r="O266" s="74">
        <v>72</v>
      </c>
      <c r="P266" s="74">
        <v>-15</v>
      </c>
      <c r="Q266" s="71"/>
      <c r="R266" s="74">
        <v>2</v>
      </c>
      <c r="S266" s="74">
        <v>6</v>
      </c>
      <c r="T266" s="71"/>
      <c r="U266" s="74"/>
      <c r="V266" s="74"/>
      <c r="W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</row>
    <row r="267" spans="1:47" ht="20.25" x14ac:dyDescent="0.3">
      <c r="A267" s="75"/>
      <c r="B267" s="79" t="s">
        <v>255</v>
      </c>
      <c r="C267" s="78"/>
      <c r="D267" s="78">
        <v>10</v>
      </c>
      <c r="E267" s="71"/>
      <c r="F267" s="78">
        <v>3</v>
      </c>
      <c r="G267" s="78">
        <v>7</v>
      </c>
      <c r="H267" s="76">
        <v>0</v>
      </c>
      <c r="I267" s="72">
        <v>3.0000000000000001E-3</v>
      </c>
      <c r="J267" s="71"/>
      <c r="K267" s="73">
        <v>5.0999999999999996</v>
      </c>
      <c r="L267" s="73">
        <v>6.5</v>
      </c>
      <c r="M267" s="71"/>
      <c r="N267" s="74">
        <v>51</v>
      </c>
      <c r="O267" s="74">
        <v>65</v>
      </c>
      <c r="P267" s="74">
        <v>-14</v>
      </c>
      <c r="Q267" s="71"/>
      <c r="R267" s="74">
        <v>3</v>
      </c>
      <c r="S267" s="74">
        <v>8</v>
      </c>
      <c r="T267" s="71"/>
      <c r="U267" s="74"/>
      <c r="V267" s="74"/>
      <c r="W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</row>
    <row r="268" spans="1:47" ht="20.25" x14ac:dyDescent="0.3">
      <c r="A268" s="75"/>
      <c r="B268" s="79" t="s">
        <v>239</v>
      </c>
      <c r="C268" s="78"/>
      <c r="D268" s="78">
        <v>10</v>
      </c>
      <c r="E268" s="71"/>
      <c r="F268" s="78">
        <v>4</v>
      </c>
      <c r="G268" s="78">
        <v>6</v>
      </c>
      <c r="H268" s="76">
        <v>0</v>
      </c>
      <c r="I268" s="72">
        <v>4.0000000000000001E-3</v>
      </c>
      <c r="J268" s="71"/>
      <c r="K268" s="73">
        <v>6.5</v>
      </c>
      <c r="L268" s="73">
        <v>6.4</v>
      </c>
      <c r="M268" s="71"/>
      <c r="N268" s="74">
        <v>65</v>
      </c>
      <c r="O268" s="74">
        <v>64</v>
      </c>
      <c r="P268" s="74">
        <v>1</v>
      </c>
      <c r="Q268" s="71"/>
      <c r="R268" s="74">
        <v>5</v>
      </c>
      <c r="S268" s="74">
        <v>7</v>
      </c>
      <c r="T268" s="71"/>
      <c r="U268" s="74"/>
      <c r="V268" s="74"/>
      <c r="W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</row>
    <row r="269" spans="1:47" ht="20.25" x14ac:dyDescent="0.3">
      <c r="A269" s="75"/>
      <c r="B269" s="79" t="s">
        <v>246</v>
      </c>
      <c r="C269" s="78"/>
      <c r="D269" s="78">
        <v>10</v>
      </c>
      <c r="E269" s="71"/>
      <c r="F269" s="78">
        <v>7</v>
      </c>
      <c r="G269" s="78">
        <v>3</v>
      </c>
      <c r="H269" s="76">
        <v>0</v>
      </c>
      <c r="I269" s="72">
        <v>6.9999999999999993E-3</v>
      </c>
      <c r="J269" s="71"/>
      <c r="K269" s="73">
        <v>6.2</v>
      </c>
      <c r="L269" s="73">
        <v>5.3</v>
      </c>
      <c r="M269" s="71"/>
      <c r="N269" s="74">
        <v>62</v>
      </c>
      <c r="O269" s="74">
        <v>53</v>
      </c>
      <c r="P269" s="74">
        <v>9</v>
      </c>
      <c r="Q269" s="71"/>
      <c r="R269" s="74">
        <v>1</v>
      </c>
      <c r="S269" s="74">
        <v>3</v>
      </c>
      <c r="T269" s="71"/>
      <c r="U269" s="74"/>
      <c r="V269" s="74"/>
      <c r="W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</row>
    <row r="270" spans="1:47" ht="20.25" x14ac:dyDescent="0.3">
      <c r="A270" s="75"/>
      <c r="B270" s="79" t="s">
        <v>261</v>
      </c>
      <c r="C270" s="78"/>
      <c r="D270" s="78">
        <v>10</v>
      </c>
      <c r="E270" s="71"/>
      <c r="F270" s="78">
        <v>2</v>
      </c>
      <c r="G270" s="78">
        <v>8</v>
      </c>
      <c r="H270" s="76">
        <v>0</v>
      </c>
      <c r="I270" s="72">
        <v>2E-3</v>
      </c>
      <c r="J270" s="71"/>
      <c r="K270" s="73">
        <v>5</v>
      </c>
      <c r="L270" s="73">
        <v>5.7</v>
      </c>
      <c r="M270" s="71"/>
      <c r="N270" s="74">
        <v>50</v>
      </c>
      <c r="O270" s="74">
        <v>57</v>
      </c>
      <c r="P270" s="74">
        <v>-7</v>
      </c>
      <c r="Q270" s="71"/>
      <c r="R270" s="74">
        <v>5</v>
      </c>
      <c r="S270" s="74">
        <v>5</v>
      </c>
      <c r="T270" s="71"/>
      <c r="U270" s="74"/>
      <c r="V270" s="74"/>
      <c r="W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</row>
    <row r="271" spans="1:47" ht="20.25" x14ac:dyDescent="0.3">
      <c r="A271" s="75"/>
      <c r="B271" s="79" t="s">
        <v>248</v>
      </c>
      <c r="C271" s="78"/>
      <c r="D271" s="78">
        <v>10</v>
      </c>
      <c r="E271" s="71"/>
      <c r="F271" s="78">
        <v>7</v>
      </c>
      <c r="G271" s="78">
        <v>3</v>
      </c>
      <c r="H271" s="76">
        <v>0</v>
      </c>
      <c r="I271" s="72">
        <v>6.9999999999999993E-3</v>
      </c>
      <c r="J271" s="71"/>
      <c r="K271" s="73">
        <v>7.2</v>
      </c>
      <c r="L271" s="73">
        <v>5.3</v>
      </c>
      <c r="M271" s="71"/>
      <c r="N271" s="74">
        <v>72</v>
      </c>
      <c r="O271" s="74">
        <v>53</v>
      </c>
      <c r="P271" s="74">
        <v>19</v>
      </c>
      <c r="Q271" s="71"/>
      <c r="R271" s="74">
        <v>1</v>
      </c>
      <c r="S271" s="74">
        <v>3</v>
      </c>
      <c r="T271" s="71"/>
      <c r="U271" s="74"/>
      <c r="V271" s="74"/>
      <c r="W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</row>
    <row r="272" spans="1:47" ht="20.25" x14ac:dyDescent="0.3">
      <c r="A272" s="75"/>
      <c r="B272" s="79" t="s">
        <v>266</v>
      </c>
      <c r="C272" s="78"/>
      <c r="D272" s="78">
        <v>11</v>
      </c>
      <c r="E272" s="71"/>
      <c r="F272" s="78">
        <v>7</v>
      </c>
      <c r="G272" s="78">
        <v>4</v>
      </c>
      <c r="H272" s="76">
        <v>0</v>
      </c>
      <c r="I272" s="72">
        <v>6.3636363636363638E-3</v>
      </c>
      <c r="J272" s="71"/>
      <c r="K272" s="73">
        <v>7</v>
      </c>
      <c r="L272" s="73">
        <v>4.6363636363636367</v>
      </c>
      <c r="M272" s="71"/>
      <c r="N272" s="74">
        <v>77</v>
      </c>
      <c r="O272" s="74">
        <v>51</v>
      </c>
      <c r="P272" s="74">
        <v>26</v>
      </c>
      <c r="Q272" s="71"/>
      <c r="R272" s="74">
        <v>5</v>
      </c>
      <c r="S272" s="74">
        <v>1</v>
      </c>
      <c r="T272" s="71"/>
      <c r="U272" s="74"/>
      <c r="V272" s="74"/>
      <c r="W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1:47" ht="20.25" x14ac:dyDescent="0.3">
      <c r="A273" s="75"/>
      <c r="B273" s="79" t="s">
        <v>238</v>
      </c>
      <c r="C273" s="78"/>
      <c r="D273" s="78">
        <v>10</v>
      </c>
      <c r="E273" s="71"/>
      <c r="F273" s="78">
        <v>3</v>
      </c>
      <c r="G273" s="78">
        <v>7</v>
      </c>
      <c r="H273" s="77">
        <v>0</v>
      </c>
      <c r="I273" s="72">
        <v>3.0000000000000001E-3</v>
      </c>
      <c r="J273" s="71"/>
      <c r="K273" s="73">
        <v>5.8</v>
      </c>
      <c r="L273" s="73">
        <v>6.3</v>
      </c>
      <c r="M273" s="71"/>
      <c r="N273" s="74">
        <v>58</v>
      </c>
      <c r="O273" s="74">
        <v>63</v>
      </c>
      <c r="P273" s="74">
        <v>-5</v>
      </c>
      <c r="Q273" s="71"/>
      <c r="R273" s="74">
        <v>4</v>
      </c>
      <c r="S273" s="74">
        <v>5</v>
      </c>
      <c r="T273" s="71"/>
      <c r="U273" s="74"/>
      <c r="V273" s="74"/>
      <c r="W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1:47" ht="20.25" x14ac:dyDescent="0.3">
      <c r="A274" s="75"/>
      <c r="B274" s="79" t="s">
        <v>262</v>
      </c>
      <c r="C274" s="78"/>
      <c r="D274" s="78">
        <v>12</v>
      </c>
      <c r="E274" s="71"/>
      <c r="F274" s="78">
        <v>4</v>
      </c>
      <c r="G274" s="78">
        <v>8</v>
      </c>
      <c r="H274" s="77">
        <v>0</v>
      </c>
      <c r="I274" s="72">
        <v>3.3333333333333331E-3</v>
      </c>
      <c r="J274" s="71"/>
      <c r="K274" s="73">
        <v>6.083333333333333</v>
      </c>
      <c r="L274" s="73">
        <v>7.333333333333333</v>
      </c>
      <c r="M274" s="71"/>
      <c r="N274" s="74">
        <v>73</v>
      </c>
      <c r="O274" s="74">
        <v>88</v>
      </c>
      <c r="P274" s="74">
        <v>-15</v>
      </c>
      <c r="Q274" s="71"/>
      <c r="R274" s="74">
        <v>5</v>
      </c>
      <c r="S274" s="74">
        <v>4</v>
      </c>
      <c r="T274" s="71"/>
      <c r="U274" s="74"/>
      <c r="V274" s="74"/>
      <c r="W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</row>
    <row r="275" spans="1:47" ht="20.25" x14ac:dyDescent="0.3">
      <c r="A275" s="75"/>
      <c r="B275" s="79" t="s">
        <v>252</v>
      </c>
      <c r="C275" s="78"/>
      <c r="D275" s="78">
        <v>10</v>
      </c>
      <c r="E275" s="71"/>
      <c r="F275" s="78">
        <v>5</v>
      </c>
      <c r="G275" s="78">
        <v>5</v>
      </c>
      <c r="H275" s="77">
        <v>0</v>
      </c>
      <c r="I275" s="72">
        <v>5.0000000000000001E-3</v>
      </c>
      <c r="J275" s="71"/>
      <c r="K275" s="73">
        <v>6.2</v>
      </c>
      <c r="L275" s="73">
        <v>5.4</v>
      </c>
      <c r="M275" s="71"/>
      <c r="N275" s="74">
        <v>62</v>
      </c>
      <c r="O275" s="74">
        <v>54</v>
      </c>
      <c r="P275" s="74">
        <v>9</v>
      </c>
      <c r="Q275" s="71"/>
      <c r="R275" s="74">
        <v>2</v>
      </c>
      <c r="S275" s="74">
        <v>3</v>
      </c>
      <c r="T275" s="71"/>
      <c r="U275" s="74"/>
      <c r="V275" s="74"/>
      <c r="W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</row>
    <row r="276" spans="1:47" ht="20.25" x14ac:dyDescent="0.3">
      <c r="A276" s="75"/>
      <c r="B276" s="79" t="s">
        <v>240</v>
      </c>
      <c r="C276" s="78"/>
      <c r="D276" s="78">
        <v>10</v>
      </c>
      <c r="E276" s="71"/>
      <c r="F276" s="78">
        <v>0</v>
      </c>
      <c r="G276" s="78">
        <v>10</v>
      </c>
      <c r="H276" s="76">
        <v>0</v>
      </c>
      <c r="I276" s="72">
        <v>0</v>
      </c>
      <c r="J276" s="71"/>
      <c r="K276" s="73">
        <v>5.8</v>
      </c>
      <c r="L276" s="73">
        <v>12.6</v>
      </c>
      <c r="M276" s="71"/>
      <c r="N276" s="74">
        <v>58</v>
      </c>
      <c r="O276" s="74">
        <v>126</v>
      </c>
      <c r="P276" s="74">
        <v>-68</v>
      </c>
      <c r="Q276" s="71"/>
      <c r="R276" s="74">
        <v>6</v>
      </c>
      <c r="S276" s="74">
        <v>6</v>
      </c>
      <c r="T276" s="71"/>
      <c r="U276" s="74"/>
      <c r="V276" s="74"/>
      <c r="W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</row>
    <row r="277" spans="1:47" ht="20.25" x14ac:dyDescent="0.3">
      <c r="A277" s="75"/>
      <c r="B277" s="79" t="s">
        <v>251</v>
      </c>
      <c r="C277" s="78"/>
      <c r="D277" s="78">
        <v>10</v>
      </c>
      <c r="E277" s="71"/>
      <c r="F277" s="78">
        <v>5</v>
      </c>
      <c r="G277" s="78">
        <v>5</v>
      </c>
      <c r="H277" s="76">
        <v>0</v>
      </c>
      <c r="I277" s="72">
        <v>5.0000000000000001E-3</v>
      </c>
      <c r="J277" s="71"/>
      <c r="K277" s="73">
        <v>7.6</v>
      </c>
      <c r="L277" s="73">
        <v>7.8</v>
      </c>
      <c r="M277" s="71"/>
      <c r="N277" s="74">
        <v>76</v>
      </c>
      <c r="O277" s="74">
        <v>78</v>
      </c>
      <c r="P277" s="74">
        <f>SUM(N277-O277)</f>
        <v>-2</v>
      </c>
      <c r="Q277" s="71"/>
      <c r="R277" s="74">
        <v>2</v>
      </c>
      <c r="S277" s="74">
        <v>3</v>
      </c>
      <c r="T277" s="71"/>
      <c r="U277" s="74"/>
      <c r="V277" s="74"/>
      <c r="W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</row>
    <row r="278" spans="1:47" ht="20.25" x14ac:dyDescent="0.3">
      <c r="A278" s="75"/>
      <c r="B278" s="79" t="s">
        <v>245</v>
      </c>
      <c r="C278" s="78"/>
      <c r="D278" s="78">
        <v>10</v>
      </c>
      <c r="E278" s="71"/>
      <c r="F278" s="78">
        <v>4</v>
      </c>
      <c r="G278" s="78">
        <v>6</v>
      </c>
      <c r="H278" s="76">
        <v>0</v>
      </c>
      <c r="I278" s="72">
        <v>4.0000000000000001E-3</v>
      </c>
      <c r="J278" s="71"/>
      <c r="K278" s="73">
        <v>9</v>
      </c>
      <c r="L278" s="73">
        <v>9.8000000000000007</v>
      </c>
      <c r="M278" s="71"/>
      <c r="N278" s="74">
        <v>90</v>
      </c>
      <c r="O278" s="74">
        <v>98</v>
      </c>
      <c r="P278" s="74">
        <f>SUM(N278-O278)</f>
        <v>-8</v>
      </c>
      <c r="Q278" s="71"/>
      <c r="R278" s="74">
        <v>6</v>
      </c>
      <c r="S278" s="74">
        <v>6</v>
      </c>
      <c r="T278" s="71"/>
      <c r="U278" s="74"/>
      <c r="V278" s="74"/>
      <c r="W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</row>
    <row r="279" spans="1:47" ht="20.25" x14ac:dyDescent="0.3">
      <c r="A279" s="75"/>
      <c r="B279" s="79" t="s">
        <v>253</v>
      </c>
      <c r="C279" s="78"/>
      <c r="D279" s="78">
        <v>10</v>
      </c>
      <c r="E279" s="71"/>
      <c r="F279" s="78">
        <v>2</v>
      </c>
      <c r="G279" s="78">
        <v>8</v>
      </c>
      <c r="H279" s="76">
        <v>0</v>
      </c>
      <c r="I279" s="72">
        <v>2E-3</v>
      </c>
      <c r="J279" s="71"/>
      <c r="K279" s="73">
        <v>7.8</v>
      </c>
      <c r="L279" s="73">
        <v>9.6999999999999993</v>
      </c>
      <c r="M279" s="71"/>
      <c r="N279" s="74">
        <v>78</v>
      </c>
      <c r="O279" s="74">
        <v>97</v>
      </c>
      <c r="P279" s="74">
        <f>SUM(N279-O279)</f>
        <v>-19</v>
      </c>
      <c r="Q279" s="71"/>
      <c r="R279" s="74">
        <v>5</v>
      </c>
      <c r="S279" s="74">
        <v>5</v>
      </c>
      <c r="T279" s="71"/>
      <c r="U279" s="74"/>
      <c r="V279" s="74"/>
      <c r="W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</row>
    <row r="280" spans="1:47" ht="20.25" x14ac:dyDescent="0.3">
      <c r="A280" s="75"/>
      <c r="B280" s="79" t="s">
        <v>241</v>
      </c>
      <c r="C280" s="78"/>
      <c r="D280" s="78">
        <v>8</v>
      </c>
      <c r="E280" s="71"/>
      <c r="F280" s="78">
        <v>1</v>
      </c>
      <c r="G280" s="78">
        <v>7</v>
      </c>
      <c r="H280" s="76">
        <v>0</v>
      </c>
      <c r="I280" s="72">
        <v>1.25E-3</v>
      </c>
      <c r="J280" s="71"/>
      <c r="K280" s="73">
        <v>6</v>
      </c>
      <c r="L280" s="73">
        <v>7.5</v>
      </c>
      <c r="M280" s="71"/>
      <c r="N280" s="74">
        <v>48</v>
      </c>
      <c r="O280" s="74">
        <v>60</v>
      </c>
      <c r="P280" s="74">
        <v>-12</v>
      </c>
      <c r="Q280" s="71"/>
      <c r="R280" s="74">
        <v>6</v>
      </c>
      <c r="S280" s="74">
        <v>5</v>
      </c>
      <c r="T280" s="71"/>
      <c r="U280" s="74"/>
      <c r="V280" s="74"/>
      <c r="W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</row>
    <row r="281" spans="1:47" ht="20.25" x14ac:dyDescent="0.3">
      <c r="A281" s="75"/>
      <c r="B281" s="79" t="s">
        <v>218</v>
      </c>
      <c r="C281" s="78"/>
      <c r="D281" s="78">
        <v>10</v>
      </c>
      <c r="E281" s="71"/>
      <c r="F281" s="78">
        <v>2</v>
      </c>
      <c r="G281" s="78">
        <v>8</v>
      </c>
      <c r="H281" s="76">
        <v>0</v>
      </c>
      <c r="I281" s="72">
        <v>2E-3</v>
      </c>
      <c r="J281" s="71"/>
      <c r="K281" s="73">
        <v>6.4</v>
      </c>
      <c r="L281" s="73">
        <v>8.9</v>
      </c>
      <c r="M281" s="71"/>
      <c r="N281" s="74">
        <v>64</v>
      </c>
      <c r="O281" s="74">
        <v>89</v>
      </c>
      <c r="P281" s="74">
        <f>SUM(N281-O281)</f>
        <v>-25</v>
      </c>
      <c r="Q281" s="71"/>
      <c r="R281" s="74">
        <v>7</v>
      </c>
      <c r="S281" s="74">
        <v>8</v>
      </c>
      <c r="T281" s="71"/>
      <c r="U281" s="74"/>
      <c r="V281" s="74"/>
      <c r="W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</row>
    <row r="282" spans="1:47" ht="20.25" x14ac:dyDescent="0.3">
      <c r="A282" s="75"/>
      <c r="B282" s="79" t="s">
        <v>273</v>
      </c>
      <c r="C282" s="78"/>
      <c r="D282" s="78">
        <v>10</v>
      </c>
      <c r="E282" s="71"/>
      <c r="F282" s="78">
        <v>3</v>
      </c>
      <c r="G282" s="78">
        <v>7</v>
      </c>
      <c r="H282" s="76">
        <v>0</v>
      </c>
      <c r="I282" s="72">
        <v>3.0000000000000001E-3</v>
      </c>
      <c r="J282" s="71"/>
      <c r="K282" s="73">
        <v>5.4</v>
      </c>
      <c r="L282" s="73">
        <v>8.6999999999999993</v>
      </c>
      <c r="M282" s="71"/>
      <c r="N282" s="74">
        <v>54</v>
      </c>
      <c r="O282" s="74">
        <v>87</v>
      </c>
      <c r="P282" s="74">
        <f>SUM(N282-O282)</f>
        <v>-33</v>
      </c>
      <c r="Q282" s="71"/>
      <c r="R282" s="74">
        <v>5</v>
      </c>
      <c r="S282" s="74">
        <v>7</v>
      </c>
      <c r="T282" s="71"/>
      <c r="U282" s="74"/>
      <c r="V282" s="74"/>
      <c r="W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</row>
    <row r="283" spans="1:47" ht="20.25" x14ac:dyDescent="0.3">
      <c r="A283" s="75"/>
      <c r="B283" s="79" t="s">
        <v>221</v>
      </c>
      <c r="C283" s="78"/>
      <c r="D283" s="78">
        <v>10</v>
      </c>
      <c r="E283" s="71"/>
      <c r="F283" s="78">
        <v>5</v>
      </c>
      <c r="G283" s="78">
        <v>5</v>
      </c>
      <c r="H283" s="76">
        <v>0</v>
      </c>
      <c r="I283" s="72">
        <v>5.0000000000000001E-3</v>
      </c>
      <c r="J283" s="71"/>
      <c r="K283" s="73">
        <v>10.199999999999999</v>
      </c>
      <c r="L283" s="73">
        <v>9.1999999999999993</v>
      </c>
      <c r="M283" s="71"/>
      <c r="N283" s="74">
        <v>102</v>
      </c>
      <c r="O283" s="74">
        <v>92</v>
      </c>
      <c r="P283" s="74">
        <f>SUM(N283-O283)</f>
        <v>10</v>
      </c>
      <c r="Q283" s="71"/>
      <c r="R283" s="74">
        <v>5</v>
      </c>
      <c r="S283" s="74">
        <v>3</v>
      </c>
      <c r="T283" s="71"/>
      <c r="U283" s="74"/>
      <c r="V283" s="74"/>
      <c r="W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</row>
    <row r="284" spans="1:47" ht="20.25" x14ac:dyDescent="0.3">
      <c r="A284" s="75"/>
      <c r="B284" s="79" t="s">
        <v>303</v>
      </c>
      <c r="C284" s="78"/>
      <c r="D284" s="78">
        <v>11</v>
      </c>
      <c r="E284" s="71"/>
      <c r="F284" s="78">
        <v>5</v>
      </c>
      <c r="G284" s="78">
        <v>6</v>
      </c>
      <c r="H284" s="76">
        <v>0</v>
      </c>
      <c r="I284" s="72">
        <v>4.5454545454545452E-3</v>
      </c>
      <c r="J284" s="71"/>
      <c r="K284" s="73">
        <v>8.2727272727272734</v>
      </c>
      <c r="L284" s="73">
        <v>7.7272727272727275</v>
      </c>
      <c r="M284" s="71"/>
      <c r="N284" s="74">
        <v>91</v>
      </c>
      <c r="O284" s="74">
        <v>85</v>
      </c>
      <c r="P284" s="74">
        <v>6</v>
      </c>
      <c r="Q284" s="71"/>
      <c r="R284" s="74">
        <v>4</v>
      </c>
      <c r="S284" s="74">
        <v>1</v>
      </c>
      <c r="T284" s="71"/>
      <c r="U284" s="74"/>
      <c r="V284" s="74"/>
      <c r="W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</row>
    <row r="285" spans="1:47" ht="20.25" x14ac:dyDescent="0.3">
      <c r="A285" s="75"/>
      <c r="B285" s="79" t="s">
        <v>310</v>
      </c>
      <c r="C285" s="78"/>
      <c r="D285" s="78">
        <v>8</v>
      </c>
      <c r="E285" s="71"/>
      <c r="F285" s="78">
        <v>3</v>
      </c>
      <c r="G285" s="78">
        <v>5</v>
      </c>
      <c r="H285" s="76">
        <v>0</v>
      </c>
      <c r="I285" s="72">
        <v>3.7499999999999999E-3</v>
      </c>
      <c r="J285" s="71"/>
      <c r="K285" s="73">
        <v>8.125</v>
      </c>
      <c r="L285" s="73">
        <v>9.5</v>
      </c>
      <c r="M285" s="71"/>
      <c r="N285" s="74">
        <v>65</v>
      </c>
      <c r="O285" s="74">
        <v>76</v>
      </c>
      <c r="P285" s="74">
        <f>SUM(N285-O285)</f>
        <v>-11</v>
      </c>
      <c r="Q285" s="71"/>
      <c r="R285" s="74">
        <v>6</v>
      </c>
      <c r="S285" s="74">
        <v>5</v>
      </c>
      <c r="T285" s="71"/>
      <c r="U285" s="74"/>
      <c r="V285" s="74"/>
      <c r="W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</row>
    <row r="286" spans="1:47" ht="20.25" x14ac:dyDescent="0.3">
      <c r="A286" s="75"/>
      <c r="B286" s="79" t="s">
        <v>313</v>
      </c>
      <c r="C286" s="78"/>
      <c r="D286" s="78">
        <v>10</v>
      </c>
      <c r="E286" s="71"/>
      <c r="F286" s="78">
        <v>6</v>
      </c>
      <c r="G286" s="78">
        <v>4</v>
      </c>
      <c r="H286" s="76">
        <v>0</v>
      </c>
      <c r="I286" s="72">
        <v>6.0000000000000001E-3</v>
      </c>
      <c r="J286" s="71"/>
      <c r="K286" s="73">
        <v>11.5</v>
      </c>
      <c r="L286" s="73">
        <v>10.1</v>
      </c>
      <c r="M286" s="71"/>
      <c r="N286" s="74">
        <v>115</v>
      </c>
      <c r="O286" s="74">
        <v>101</v>
      </c>
      <c r="P286" s="74">
        <f>SUM(N286-O286)</f>
        <v>14</v>
      </c>
      <c r="Q286" s="71"/>
      <c r="R286" s="74">
        <v>2</v>
      </c>
      <c r="S286" s="74">
        <v>4</v>
      </c>
      <c r="T286" s="71"/>
      <c r="U286" s="74"/>
      <c r="V286" s="74"/>
      <c r="W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</row>
    <row r="287" spans="1:47" ht="20.25" x14ac:dyDescent="0.3">
      <c r="A287" s="75"/>
      <c r="B287" s="79" t="s">
        <v>312</v>
      </c>
      <c r="C287" s="78"/>
      <c r="D287" s="78">
        <v>10</v>
      </c>
      <c r="E287" s="71"/>
      <c r="F287" s="78">
        <v>9</v>
      </c>
      <c r="G287" s="78">
        <v>1</v>
      </c>
      <c r="H287" s="76">
        <v>0</v>
      </c>
      <c r="I287" s="72">
        <v>9.0000000000000011E-3</v>
      </c>
      <c r="J287" s="71"/>
      <c r="K287" s="73">
        <v>11</v>
      </c>
      <c r="L287" s="73">
        <v>7</v>
      </c>
      <c r="M287" s="71"/>
      <c r="N287" s="74">
        <v>110</v>
      </c>
      <c r="O287" s="74">
        <v>70</v>
      </c>
      <c r="P287" s="74">
        <f>SUM(N287-O287)</f>
        <v>40</v>
      </c>
      <c r="Q287" s="71"/>
      <c r="R287" s="74">
        <v>2</v>
      </c>
      <c r="S287" s="74">
        <v>1</v>
      </c>
      <c r="T287" s="71"/>
      <c r="U287" s="74"/>
      <c r="V287" s="74"/>
      <c r="W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</row>
    <row r="288" spans="1:47" ht="20.25" x14ac:dyDescent="0.3">
      <c r="A288" s="75"/>
      <c r="B288" s="79" t="s">
        <v>315</v>
      </c>
      <c r="C288" s="78"/>
      <c r="D288" s="78">
        <v>10</v>
      </c>
      <c r="E288" s="71"/>
      <c r="F288" s="78">
        <v>10</v>
      </c>
      <c r="G288" s="78">
        <v>0</v>
      </c>
      <c r="H288" s="76">
        <v>0</v>
      </c>
      <c r="I288" s="72">
        <v>0.01</v>
      </c>
      <c r="J288" s="71"/>
      <c r="K288" s="73">
        <v>12.7</v>
      </c>
      <c r="L288" s="73">
        <v>7.6</v>
      </c>
      <c r="M288" s="71"/>
      <c r="N288" s="74">
        <v>127</v>
      </c>
      <c r="O288" s="74">
        <v>76</v>
      </c>
      <c r="P288" s="74">
        <f>SUM(N288-O288)</f>
        <v>51</v>
      </c>
      <c r="Q288" s="71"/>
      <c r="R288" s="74">
        <v>1</v>
      </c>
      <c r="S288" s="74">
        <v>1</v>
      </c>
      <c r="T288" s="71"/>
      <c r="U288" s="74"/>
      <c r="V288" s="74"/>
      <c r="W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</row>
    <row r="289" spans="1:47" ht="20.25" x14ac:dyDescent="0.3">
      <c r="A289" s="75"/>
      <c r="B289" s="79" t="s">
        <v>320</v>
      </c>
      <c r="C289" s="78"/>
      <c r="D289" s="78">
        <v>11</v>
      </c>
      <c r="E289" s="71"/>
      <c r="F289" s="78">
        <v>6</v>
      </c>
      <c r="G289" s="78">
        <v>5</v>
      </c>
      <c r="H289" s="76">
        <v>0</v>
      </c>
      <c r="I289" s="72">
        <v>5.4545454545454541E-3</v>
      </c>
      <c r="J289" s="71"/>
      <c r="K289" s="73">
        <v>9</v>
      </c>
      <c r="L289" s="73">
        <v>10.090909090909092</v>
      </c>
      <c r="M289" s="71"/>
      <c r="N289" s="74">
        <v>99</v>
      </c>
      <c r="O289" s="74">
        <v>111</v>
      </c>
      <c r="P289" s="74">
        <v>-12</v>
      </c>
      <c r="Q289" s="71"/>
      <c r="R289" s="74">
        <v>3</v>
      </c>
      <c r="S289" s="74">
        <v>5</v>
      </c>
      <c r="T289" s="71"/>
      <c r="U289" s="74"/>
      <c r="V289" s="74"/>
      <c r="W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</row>
    <row r="290" spans="1:47" ht="20.25" x14ac:dyDescent="0.3">
      <c r="A290" s="75"/>
      <c r="B290" s="79" t="s">
        <v>341</v>
      </c>
      <c r="C290" s="78"/>
      <c r="D290" s="78">
        <v>10</v>
      </c>
      <c r="E290" s="71"/>
      <c r="F290" s="78">
        <v>6</v>
      </c>
      <c r="G290" s="78">
        <v>4</v>
      </c>
      <c r="H290" s="76">
        <v>0</v>
      </c>
      <c r="I290" s="72">
        <v>6.0000000000000001E-3</v>
      </c>
      <c r="J290" s="71"/>
      <c r="K290" s="73">
        <v>8</v>
      </c>
      <c r="L290" s="73">
        <v>6.5</v>
      </c>
      <c r="M290" s="71"/>
      <c r="N290" s="74">
        <v>80</v>
      </c>
      <c r="O290" s="74">
        <v>65</v>
      </c>
      <c r="P290" s="74">
        <v>15</v>
      </c>
      <c r="Q290" s="71"/>
      <c r="R290" s="74">
        <v>3</v>
      </c>
      <c r="S290" s="74">
        <v>3</v>
      </c>
      <c r="T290" s="71"/>
      <c r="U290" s="74"/>
      <c r="V290" s="74"/>
      <c r="W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</row>
    <row r="291" spans="1:47" ht="20.25" x14ac:dyDescent="0.3">
      <c r="A291" s="75"/>
      <c r="B291" s="79" t="s">
        <v>331</v>
      </c>
      <c r="C291" s="78"/>
      <c r="D291" s="78">
        <v>10</v>
      </c>
      <c r="E291" s="71"/>
      <c r="F291" s="78">
        <v>6</v>
      </c>
      <c r="G291" s="78">
        <v>4</v>
      </c>
      <c r="H291" s="76">
        <v>0</v>
      </c>
      <c r="I291" s="72">
        <v>6.0000000000000001E-3</v>
      </c>
      <c r="J291" s="71"/>
      <c r="K291" s="73">
        <v>8</v>
      </c>
      <c r="L291" s="73">
        <v>8.5</v>
      </c>
      <c r="M291" s="71"/>
      <c r="N291" s="74">
        <v>80</v>
      </c>
      <c r="O291" s="74">
        <v>85</v>
      </c>
      <c r="P291" s="74">
        <f>SUM(N291-O291)</f>
        <v>-5</v>
      </c>
      <c r="Q291" s="71"/>
      <c r="R291" s="74">
        <v>3</v>
      </c>
      <c r="S291" s="74">
        <v>4</v>
      </c>
      <c r="T291" s="71"/>
      <c r="U291" s="74"/>
      <c r="V291" s="74"/>
      <c r="W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</row>
    <row r="292" spans="1:47" ht="20.25" x14ac:dyDescent="0.3">
      <c r="A292" s="75"/>
      <c r="B292" s="79" t="s">
        <v>332</v>
      </c>
      <c r="C292" s="78"/>
      <c r="D292" s="78">
        <v>10</v>
      </c>
      <c r="E292" s="71"/>
      <c r="F292" s="78">
        <v>6</v>
      </c>
      <c r="G292" s="78">
        <v>4</v>
      </c>
      <c r="H292" s="76">
        <v>0</v>
      </c>
      <c r="I292" s="72">
        <v>6.0000000000000001E-3</v>
      </c>
      <c r="J292" s="71"/>
      <c r="K292" s="73">
        <v>8.6</v>
      </c>
      <c r="L292" s="73">
        <v>6.1</v>
      </c>
      <c r="M292" s="71"/>
      <c r="N292" s="74">
        <v>86</v>
      </c>
      <c r="O292" s="74">
        <v>61</v>
      </c>
      <c r="P292" s="74">
        <f>SUM(N292-O292)</f>
        <v>25</v>
      </c>
      <c r="Q292" s="71"/>
      <c r="R292" s="74">
        <v>5</v>
      </c>
      <c r="S292" s="74">
        <v>4</v>
      </c>
      <c r="T292" s="71"/>
      <c r="U292" s="74"/>
      <c r="V292" s="74"/>
      <c r="W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</row>
    <row r="293" spans="1:47" ht="20.25" x14ac:dyDescent="0.3">
      <c r="A293" s="75"/>
      <c r="B293" s="79" t="s">
        <v>342</v>
      </c>
      <c r="C293" s="78"/>
      <c r="D293" s="78">
        <v>8</v>
      </c>
      <c r="E293" s="71"/>
      <c r="F293" s="78">
        <v>7</v>
      </c>
      <c r="G293" s="78">
        <v>1</v>
      </c>
      <c r="H293" s="76">
        <v>0</v>
      </c>
      <c r="I293" s="72">
        <v>8.7500000000000008E-3</v>
      </c>
      <c r="J293" s="71"/>
      <c r="K293" s="73">
        <v>9.375</v>
      </c>
      <c r="L293" s="73">
        <v>5.75</v>
      </c>
      <c r="M293" s="71"/>
      <c r="N293" s="74">
        <v>75</v>
      </c>
      <c r="O293" s="74">
        <v>46</v>
      </c>
      <c r="P293" s="74">
        <f>SUM(N293-O293)</f>
        <v>29</v>
      </c>
      <c r="Q293" s="71"/>
      <c r="R293" s="74">
        <v>1</v>
      </c>
      <c r="S293" s="74">
        <v>1</v>
      </c>
      <c r="T293" s="71"/>
      <c r="U293" s="74"/>
      <c r="V293" s="74"/>
      <c r="W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</row>
    <row r="294" spans="1:47" s="71" customFormat="1" ht="20.25" x14ac:dyDescent="0.3">
      <c r="A294" s="75"/>
      <c r="B294" s="79"/>
      <c r="C294" s="78"/>
      <c r="D294" s="78"/>
      <c r="F294" s="78"/>
      <c r="G294" s="78"/>
      <c r="H294" s="76"/>
      <c r="I294" s="72"/>
      <c r="K294" s="73"/>
      <c r="L294" s="73"/>
      <c r="N294" s="74"/>
      <c r="O294" s="74"/>
      <c r="P294" s="74"/>
      <c r="R294" s="74"/>
      <c r="S294" s="74"/>
      <c r="U294" s="74"/>
      <c r="V294" s="74"/>
    </row>
    <row r="295" spans="1:47" ht="20.25" x14ac:dyDescent="0.3">
      <c r="A295" s="75" t="s">
        <v>335</v>
      </c>
      <c r="B295" s="79"/>
      <c r="C295" s="78">
        <v>1</v>
      </c>
      <c r="D295" s="78">
        <v>10</v>
      </c>
      <c r="E295" s="71"/>
      <c r="F295" s="78">
        <v>2</v>
      </c>
      <c r="G295" s="78">
        <v>8</v>
      </c>
      <c r="H295" s="76">
        <v>0</v>
      </c>
      <c r="I295" s="72">
        <v>2E-3</v>
      </c>
      <c r="J295" s="71"/>
      <c r="K295" s="73">
        <v>4.4000000000000004</v>
      </c>
      <c r="L295" s="73">
        <v>7.4</v>
      </c>
      <c r="M295" s="71"/>
      <c r="N295" s="74">
        <v>44</v>
      </c>
      <c r="O295" s="74">
        <v>74</v>
      </c>
      <c r="P295" s="74">
        <v>-30</v>
      </c>
      <c r="Q295" s="71"/>
      <c r="R295" s="74"/>
      <c r="S295" s="74"/>
      <c r="T295" s="71"/>
      <c r="U295" s="74">
        <v>0</v>
      </c>
      <c r="V295" s="74">
        <v>0</v>
      </c>
      <c r="W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</row>
    <row r="296" spans="1:47" ht="20.25" x14ac:dyDescent="0.3">
      <c r="A296" s="75"/>
      <c r="B296" s="79" t="s">
        <v>342</v>
      </c>
      <c r="C296" s="78"/>
      <c r="D296" s="78">
        <v>10</v>
      </c>
      <c r="E296" s="71"/>
      <c r="F296" s="78">
        <v>2</v>
      </c>
      <c r="G296" s="78">
        <v>8</v>
      </c>
      <c r="H296" s="76">
        <v>0</v>
      </c>
      <c r="I296" s="72">
        <v>2E-3</v>
      </c>
      <c r="J296" s="71"/>
      <c r="K296" s="73">
        <v>4.4000000000000004</v>
      </c>
      <c r="L296" s="73">
        <v>7.4</v>
      </c>
      <c r="M296" s="71"/>
      <c r="N296" s="74">
        <v>44</v>
      </c>
      <c r="O296" s="74">
        <v>74</v>
      </c>
      <c r="P296" s="74">
        <f>SUM(N296-O296)</f>
        <v>-30</v>
      </c>
      <c r="Q296" s="71"/>
      <c r="R296" s="74">
        <v>5</v>
      </c>
      <c r="S296" s="74">
        <v>5</v>
      </c>
      <c r="T296" s="71"/>
      <c r="U296" s="74"/>
      <c r="V296" s="74"/>
      <c r="W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</row>
    <row r="297" spans="1:47" s="71" customFormat="1" ht="20.25" x14ac:dyDescent="0.3">
      <c r="A297" s="75"/>
      <c r="B297" s="79"/>
      <c r="C297" s="78"/>
      <c r="D297" s="78"/>
      <c r="F297" s="78"/>
      <c r="G297" s="78"/>
      <c r="H297" s="76"/>
      <c r="I297" s="72"/>
      <c r="K297" s="73"/>
      <c r="L297" s="73"/>
      <c r="N297" s="74"/>
      <c r="O297" s="74"/>
      <c r="P297" s="74"/>
      <c r="R297" s="74"/>
      <c r="S297" s="74"/>
      <c r="U297" s="74"/>
      <c r="V297" s="74"/>
    </row>
    <row r="298" spans="1:47" ht="20.25" x14ac:dyDescent="0.3">
      <c r="A298" s="75" t="s">
        <v>146</v>
      </c>
      <c r="B298" s="79"/>
      <c r="C298" s="78">
        <v>16</v>
      </c>
      <c r="D298" s="78">
        <v>157</v>
      </c>
      <c r="E298" s="71"/>
      <c r="F298" s="78">
        <v>84</v>
      </c>
      <c r="G298" s="78">
        <v>71</v>
      </c>
      <c r="H298" s="76">
        <v>2</v>
      </c>
      <c r="I298" s="72">
        <v>5.4140127388535028E-3</v>
      </c>
      <c r="J298" s="71"/>
      <c r="K298" s="73">
        <v>7.1847133757961785</v>
      </c>
      <c r="L298" s="73">
        <v>6.8343949044585983</v>
      </c>
      <c r="M298" s="71"/>
      <c r="N298" s="74">
        <v>1128</v>
      </c>
      <c r="O298" s="74">
        <v>1073</v>
      </c>
      <c r="P298" s="74">
        <v>48</v>
      </c>
      <c r="Q298" s="71"/>
      <c r="R298" s="74"/>
      <c r="S298" s="74"/>
      <c r="T298" s="71"/>
      <c r="U298" s="74">
        <v>7</v>
      </c>
      <c r="V298" s="74">
        <v>5</v>
      </c>
      <c r="W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1:47" ht="20.25" x14ac:dyDescent="0.3">
      <c r="A299" s="75"/>
      <c r="B299" s="79" t="s">
        <v>252</v>
      </c>
      <c r="C299" s="78"/>
      <c r="D299" s="78">
        <v>10</v>
      </c>
      <c r="E299" s="71"/>
      <c r="F299" s="78">
        <v>9</v>
      </c>
      <c r="G299" s="78">
        <v>1</v>
      </c>
      <c r="H299" s="76">
        <v>0</v>
      </c>
      <c r="I299" s="72">
        <v>9.0000000000000011E-3</v>
      </c>
      <c r="J299" s="71"/>
      <c r="K299" s="73">
        <v>8</v>
      </c>
      <c r="L299" s="73">
        <v>5.6</v>
      </c>
      <c r="M299" s="71"/>
      <c r="N299" s="74">
        <v>80</v>
      </c>
      <c r="O299" s="74">
        <v>56</v>
      </c>
      <c r="P299" s="74">
        <v>17</v>
      </c>
      <c r="Q299" s="71"/>
      <c r="R299" s="74">
        <v>1</v>
      </c>
      <c r="S299" s="74">
        <v>1</v>
      </c>
      <c r="T299" s="71"/>
      <c r="U299" s="74"/>
      <c r="V299" s="74"/>
      <c r="W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1:47" ht="20.25" x14ac:dyDescent="0.3">
      <c r="A300" s="75"/>
      <c r="B300" s="79" t="s">
        <v>240</v>
      </c>
      <c r="C300" s="78"/>
      <c r="D300" s="78">
        <v>10</v>
      </c>
      <c r="E300" s="71"/>
      <c r="F300" s="78">
        <v>8</v>
      </c>
      <c r="G300" s="78">
        <v>2</v>
      </c>
      <c r="H300" s="76">
        <v>0</v>
      </c>
      <c r="I300" s="72">
        <v>8.0000000000000002E-3</v>
      </c>
      <c r="J300" s="71"/>
      <c r="K300" s="73">
        <v>7.7</v>
      </c>
      <c r="L300" s="73">
        <v>4.8</v>
      </c>
      <c r="M300" s="71"/>
      <c r="N300" s="74">
        <v>77</v>
      </c>
      <c r="O300" s="74">
        <v>48</v>
      </c>
      <c r="P300" s="74">
        <v>29</v>
      </c>
      <c r="Q300" s="71"/>
      <c r="R300" s="74">
        <v>4</v>
      </c>
      <c r="S300" s="74">
        <v>1</v>
      </c>
      <c r="T300" s="71"/>
      <c r="U300" s="74"/>
      <c r="V300" s="74"/>
      <c r="W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</row>
    <row r="301" spans="1:47" ht="20.25" x14ac:dyDescent="0.3">
      <c r="A301" s="75"/>
      <c r="B301" s="79" t="s">
        <v>251</v>
      </c>
      <c r="C301" s="78"/>
      <c r="D301" s="78">
        <v>11</v>
      </c>
      <c r="E301" s="71"/>
      <c r="F301" s="78">
        <v>4</v>
      </c>
      <c r="G301" s="78">
        <v>5</v>
      </c>
      <c r="H301" s="76">
        <v>2</v>
      </c>
      <c r="I301" s="72">
        <v>4.5454545454545452E-3</v>
      </c>
      <c r="J301" s="71"/>
      <c r="K301" s="73">
        <v>6.2727272727272725</v>
      </c>
      <c r="L301" s="73">
        <v>7.0909090909090908</v>
      </c>
      <c r="M301" s="71"/>
      <c r="N301" s="74">
        <v>69</v>
      </c>
      <c r="O301" s="74">
        <v>78</v>
      </c>
      <c r="P301" s="74">
        <f>SUM(N301-O301)</f>
        <v>-9</v>
      </c>
      <c r="Q301" s="71"/>
      <c r="R301" s="74">
        <v>1</v>
      </c>
      <c r="S301" s="74">
        <v>4</v>
      </c>
      <c r="T301" s="71"/>
      <c r="U301" s="74"/>
      <c r="V301" s="74"/>
      <c r="W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</row>
    <row r="302" spans="1:47" ht="20.25" x14ac:dyDescent="0.3">
      <c r="A302" s="75"/>
      <c r="B302" s="79" t="s">
        <v>245</v>
      </c>
      <c r="C302" s="78"/>
      <c r="D302" s="78">
        <v>10</v>
      </c>
      <c r="E302" s="71"/>
      <c r="F302" s="78">
        <v>4</v>
      </c>
      <c r="G302" s="78">
        <v>6</v>
      </c>
      <c r="H302" s="76">
        <v>0</v>
      </c>
      <c r="I302" s="72">
        <v>4.0000000000000001E-3</v>
      </c>
      <c r="J302" s="71"/>
      <c r="K302" s="73">
        <v>6.4</v>
      </c>
      <c r="L302" s="73">
        <v>7.2</v>
      </c>
      <c r="M302" s="71"/>
      <c r="N302" s="74">
        <v>64</v>
      </c>
      <c r="O302" s="74">
        <v>72</v>
      </c>
      <c r="P302" s="74">
        <f>SUM(N302-O302)</f>
        <v>-8</v>
      </c>
      <c r="Q302" s="71"/>
      <c r="R302" s="74">
        <v>2</v>
      </c>
      <c r="S302" s="74">
        <v>7</v>
      </c>
      <c r="T302" s="71"/>
      <c r="U302" s="74"/>
      <c r="V302" s="74"/>
      <c r="W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</row>
    <row r="303" spans="1:47" ht="20.25" x14ac:dyDescent="0.3">
      <c r="A303" s="75"/>
      <c r="B303" s="79" t="s">
        <v>253</v>
      </c>
      <c r="C303" s="78"/>
      <c r="D303" s="78">
        <v>10</v>
      </c>
      <c r="E303" s="71"/>
      <c r="F303" s="78">
        <v>9</v>
      </c>
      <c r="G303" s="78">
        <v>1</v>
      </c>
      <c r="H303" s="76">
        <v>0</v>
      </c>
      <c r="I303" s="72">
        <v>9.0000000000000011E-3</v>
      </c>
      <c r="J303" s="71"/>
      <c r="K303" s="73">
        <v>8.3000000000000007</v>
      </c>
      <c r="L303" s="73">
        <v>4.9000000000000004</v>
      </c>
      <c r="M303" s="71"/>
      <c r="N303" s="74">
        <v>83</v>
      </c>
      <c r="O303" s="74">
        <v>49</v>
      </c>
      <c r="P303" s="74">
        <f>SUM(N303-O303)</f>
        <v>34</v>
      </c>
      <c r="Q303" s="71"/>
      <c r="R303" s="74">
        <v>1</v>
      </c>
      <c r="S303" s="74">
        <v>1</v>
      </c>
      <c r="T303" s="71"/>
      <c r="U303" s="74"/>
      <c r="V303" s="74"/>
      <c r="W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</row>
    <row r="304" spans="1:47" ht="20.25" x14ac:dyDescent="0.3">
      <c r="A304" s="75"/>
      <c r="B304" s="79" t="s">
        <v>241</v>
      </c>
      <c r="C304" s="78"/>
      <c r="D304" s="78">
        <v>8</v>
      </c>
      <c r="E304" s="71"/>
      <c r="F304" s="78">
        <v>1</v>
      </c>
      <c r="G304" s="78">
        <v>7</v>
      </c>
      <c r="H304" s="76">
        <v>0</v>
      </c>
      <c r="I304" s="72">
        <v>1.25E-3</v>
      </c>
      <c r="J304" s="71"/>
      <c r="K304" s="73">
        <v>4.375</v>
      </c>
      <c r="L304" s="73">
        <v>8.5</v>
      </c>
      <c r="M304" s="71"/>
      <c r="N304" s="74">
        <v>35</v>
      </c>
      <c r="O304" s="74">
        <v>68</v>
      </c>
      <c r="P304" s="74">
        <v>-33</v>
      </c>
      <c r="Q304" s="71"/>
      <c r="R304" s="74">
        <v>4</v>
      </c>
      <c r="S304" s="74">
        <v>6</v>
      </c>
      <c r="T304" s="71"/>
      <c r="U304" s="74"/>
      <c r="V304" s="74"/>
      <c r="W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</row>
    <row r="305" spans="1:47" ht="20.25" x14ac:dyDescent="0.3">
      <c r="A305" s="75"/>
      <c r="B305" s="79" t="s">
        <v>218</v>
      </c>
      <c r="C305" s="78"/>
      <c r="D305" s="78">
        <v>10</v>
      </c>
      <c r="E305" s="71"/>
      <c r="F305" s="78">
        <v>6</v>
      </c>
      <c r="G305" s="78">
        <v>4</v>
      </c>
      <c r="H305" s="76">
        <v>0</v>
      </c>
      <c r="I305" s="72">
        <v>6.0000000000000001E-3</v>
      </c>
      <c r="J305" s="71"/>
      <c r="K305" s="73">
        <v>6.7</v>
      </c>
      <c r="L305" s="73">
        <v>5.6</v>
      </c>
      <c r="M305" s="71"/>
      <c r="N305" s="74">
        <v>67</v>
      </c>
      <c r="O305" s="74">
        <v>56</v>
      </c>
      <c r="P305" s="74">
        <f>SUM(N305-O305)</f>
        <v>11</v>
      </c>
      <c r="Q305" s="71"/>
      <c r="R305" s="74">
        <v>5</v>
      </c>
      <c r="S305" s="74">
        <v>4</v>
      </c>
      <c r="T305" s="71"/>
      <c r="U305" s="74"/>
      <c r="V305" s="74"/>
      <c r="W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</row>
    <row r="306" spans="1:47" ht="20.25" x14ac:dyDescent="0.3">
      <c r="A306" s="75"/>
      <c r="B306" s="79" t="s">
        <v>310</v>
      </c>
      <c r="C306" s="78"/>
      <c r="D306" s="78">
        <v>8</v>
      </c>
      <c r="E306" s="71"/>
      <c r="F306" s="78">
        <v>7</v>
      </c>
      <c r="G306" s="78">
        <v>1</v>
      </c>
      <c r="H306" s="76">
        <v>0</v>
      </c>
      <c r="I306" s="72">
        <v>8.7500000000000008E-3</v>
      </c>
      <c r="J306" s="71"/>
      <c r="K306" s="73">
        <v>8.75</v>
      </c>
      <c r="L306" s="73">
        <v>4.625</v>
      </c>
      <c r="M306" s="71"/>
      <c r="N306" s="74">
        <v>70</v>
      </c>
      <c r="O306" s="74">
        <v>37</v>
      </c>
      <c r="P306" s="74">
        <f>SUM(N306-O306)</f>
        <v>33</v>
      </c>
      <c r="Q306" s="71"/>
      <c r="R306" s="74">
        <v>1</v>
      </c>
      <c r="S306" s="74">
        <v>1</v>
      </c>
      <c r="T306" s="71"/>
      <c r="U306" s="74"/>
      <c r="V306" s="74"/>
      <c r="W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</row>
    <row r="307" spans="1:47" s="42" customFormat="1" ht="20.25" x14ac:dyDescent="0.3">
      <c r="A307" s="75"/>
      <c r="B307" s="79" t="s">
        <v>313</v>
      </c>
      <c r="C307" s="78"/>
      <c r="D307" s="78">
        <v>10</v>
      </c>
      <c r="E307" s="71"/>
      <c r="F307" s="78">
        <v>4</v>
      </c>
      <c r="G307" s="78">
        <v>6</v>
      </c>
      <c r="H307" s="76">
        <v>0</v>
      </c>
      <c r="I307" s="72">
        <v>4.0000000000000001E-3</v>
      </c>
      <c r="J307" s="71"/>
      <c r="K307" s="73">
        <v>8.3000000000000007</v>
      </c>
      <c r="L307" s="73">
        <v>9</v>
      </c>
      <c r="M307" s="71"/>
      <c r="N307" s="74">
        <v>83</v>
      </c>
      <c r="O307" s="74">
        <v>90</v>
      </c>
      <c r="P307" s="74">
        <f>SUM(N307-O307)</f>
        <v>-7</v>
      </c>
      <c r="Q307" s="71"/>
      <c r="R307" s="74">
        <v>6</v>
      </c>
      <c r="S307" s="74">
        <v>6</v>
      </c>
      <c r="T307" s="71"/>
      <c r="U307" s="74"/>
      <c r="V307" s="74"/>
    </row>
    <row r="308" spans="1:47" s="71" customFormat="1" ht="20.25" x14ac:dyDescent="0.3">
      <c r="A308" s="75"/>
      <c r="B308" s="79" t="s">
        <v>312</v>
      </c>
      <c r="C308" s="78"/>
      <c r="D308" s="78">
        <v>10</v>
      </c>
      <c r="F308" s="78">
        <v>3</v>
      </c>
      <c r="G308" s="78">
        <v>7</v>
      </c>
      <c r="H308" s="76">
        <v>0</v>
      </c>
      <c r="I308" s="72">
        <v>3.0000000000000001E-3</v>
      </c>
      <c r="K308" s="73">
        <v>8.6999999999999993</v>
      </c>
      <c r="L308" s="73">
        <v>10.6</v>
      </c>
      <c r="N308" s="74">
        <v>87</v>
      </c>
      <c r="O308" s="74">
        <v>106</v>
      </c>
      <c r="P308" s="74">
        <f>SUM(N308-O308)</f>
        <v>-19</v>
      </c>
      <c r="R308" s="74">
        <v>4</v>
      </c>
      <c r="S308" s="74">
        <v>5</v>
      </c>
      <c r="U308" s="74"/>
      <c r="V308" s="74"/>
    </row>
    <row r="309" spans="1:47" s="71" customFormat="1" ht="20.25" x14ac:dyDescent="0.3">
      <c r="A309" s="75"/>
      <c r="B309" s="79" t="s">
        <v>315</v>
      </c>
      <c r="C309" s="78"/>
      <c r="D309" s="78">
        <v>10</v>
      </c>
      <c r="F309" s="78">
        <v>3</v>
      </c>
      <c r="G309" s="78">
        <v>7</v>
      </c>
      <c r="H309" s="76">
        <v>0</v>
      </c>
      <c r="I309" s="72">
        <v>3.0000000000000001E-3</v>
      </c>
      <c r="K309" s="73">
        <v>7.5</v>
      </c>
      <c r="L309" s="73">
        <v>8.6999999999999993</v>
      </c>
      <c r="N309" s="74">
        <v>75</v>
      </c>
      <c r="O309" s="74">
        <v>87</v>
      </c>
      <c r="P309" s="74">
        <f>SUM(N309-O309)</f>
        <v>-12</v>
      </c>
      <c r="R309" s="74">
        <v>3</v>
      </c>
      <c r="S309" s="74">
        <v>7</v>
      </c>
      <c r="U309" s="74"/>
      <c r="V309" s="74"/>
    </row>
    <row r="310" spans="1:47" ht="20.25" x14ac:dyDescent="0.3">
      <c r="A310" s="75"/>
      <c r="B310" s="79" t="s">
        <v>320</v>
      </c>
      <c r="C310" s="78"/>
      <c r="D310" s="78">
        <v>11</v>
      </c>
      <c r="E310" s="71"/>
      <c r="F310" s="78">
        <v>7</v>
      </c>
      <c r="G310" s="78">
        <v>4</v>
      </c>
      <c r="H310" s="76">
        <v>0</v>
      </c>
      <c r="I310" s="72">
        <v>6.3636363636363638E-3</v>
      </c>
      <c r="J310" s="71"/>
      <c r="K310" s="73">
        <v>7.6363636363636367</v>
      </c>
      <c r="L310" s="73">
        <v>6.3636363636363633</v>
      </c>
      <c r="M310" s="71"/>
      <c r="N310" s="74">
        <v>84</v>
      </c>
      <c r="O310" s="74">
        <v>70</v>
      </c>
      <c r="P310" s="74">
        <v>14</v>
      </c>
      <c r="Q310" s="71"/>
      <c r="R310" s="74">
        <v>2</v>
      </c>
      <c r="S310" s="74">
        <v>3</v>
      </c>
      <c r="T310" s="71"/>
      <c r="U310" s="74"/>
      <c r="V310" s="74"/>
      <c r="W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</row>
    <row r="311" spans="1:47" ht="20.25" x14ac:dyDescent="0.3">
      <c r="A311" s="75"/>
      <c r="B311" s="79" t="s">
        <v>341</v>
      </c>
      <c r="C311" s="78"/>
      <c r="D311" s="78">
        <v>10</v>
      </c>
      <c r="E311" s="71"/>
      <c r="F311" s="78">
        <v>2</v>
      </c>
      <c r="G311" s="78">
        <v>8</v>
      </c>
      <c r="H311" s="76">
        <v>0</v>
      </c>
      <c r="I311" s="72">
        <v>2E-3</v>
      </c>
      <c r="J311" s="71"/>
      <c r="K311" s="73">
        <v>6.1</v>
      </c>
      <c r="L311" s="73">
        <v>8.9</v>
      </c>
      <c r="M311" s="71"/>
      <c r="N311" s="74">
        <v>61</v>
      </c>
      <c r="O311" s="74">
        <v>89</v>
      </c>
      <c r="P311" s="74">
        <v>-28</v>
      </c>
      <c r="Q311" s="71"/>
      <c r="R311" s="74">
        <v>7</v>
      </c>
      <c r="S311" s="74">
        <v>5</v>
      </c>
      <c r="T311" s="71"/>
      <c r="U311" s="74"/>
      <c r="V311" s="74"/>
      <c r="W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</row>
    <row r="312" spans="1:47" ht="20.25" x14ac:dyDescent="0.3">
      <c r="A312" s="75"/>
      <c r="B312" s="79" t="s">
        <v>331</v>
      </c>
      <c r="C312" s="78"/>
      <c r="D312" s="78">
        <v>10</v>
      </c>
      <c r="E312" s="71"/>
      <c r="F312" s="78">
        <v>7</v>
      </c>
      <c r="G312" s="78">
        <v>3</v>
      </c>
      <c r="H312" s="76">
        <v>0</v>
      </c>
      <c r="I312" s="72">
        <v>6.9999999999999993E-3</v>
      </c>
      <c r="J312" s="71"/>
      <c r="K312" s="73">
        <v>8.1999999999999993</v>
      </c>
      <c r="L312" s="73">
        <v>4.7</v>
      </c>
      <c r="M312" s="71"/>
      <c r="N312" s="74">
        <v>82</v>
      </c>
      <c r="O312" s="74">
        <v>47</v>
      </c>
      <c r="P312" s="74">
        <f>SUM(N312-O312)</f>
        <v>35</v>
      </c>
      <c r="Q312" s="71"/>
      <c r="R312" s="74">
        <v>1</v>
      </c>
      <c r="S312" s="74">
        <v>3</v>
      </c>
      <c r="T312" s="71"/>
      <c r="U312" s="74"/>
      <c r="V312" s="74"/>
      <c r="W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</row>
    <row r="313" spans="1:47" ht="20.25" x14ac:dyDescent="0.3">
      <c r="A313" s="75"/>
      <c r="B313" s="79" t="s">
        <v>332</v>
      </c>
      <c r="C313" s="78"/>
      <c r="D313" s="78">
        <v>10</v>
      </c>
      <c r="E313" s="71"/>
      <c r="F313" s="78">
        <v>5</v>
      </c>
      <c r="G313" s="78">
        <v>5</v>
      </c>
      <c r="H313" s="76">
        <v>0</v>
      </c>
      <c r="I313" s="72">
        <v>5.0000000000000001E-3</v>
      </c>
      <c r="J313" s="71"/>
      <c r="K313" s="73">
        <v>5.5</v>
      </c>
      <c r="L313" s="73">
        <v>6.3</v>
      </c>
      <c r="M313" s="71"/>
      <c r="N313" s="74">
        <v>55</v>
      </c>
      <c r="O313" s="74">
        <v>63</v>
      </c>
      <c r="P313" s="74">
        <f>SUM(N313-O313)</f>
        <v>-8</v>
      </c>
      <c r="Q313" s="71"/>
      <c r="R313" s="74">
        <v>8</v>
      </c>
      <c r="S313" s="74">
        <v>2</v>
      </c>
      <c r="T313" s="71"/>
      <c r="U313" s="74"/>
      <c r="V313" s="74"/>
      <c r="W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</row>
    <row r="314" spans="1:47" ht="20.25" x14ac:dyDescent="0.3">
      <c r="A314" s="75"/>
      <c r="B314" s="79" t="s">
        <v>342</v>
      </c>
      <c r="C314" s="78"/>
      <c r="D314" s="78">
        <v>9</v>
      </c>
      <c r="E314" s="71"/>
      <c r="F314" s="78">
        <v>5</v>
      </c>
      <c r="G314" s="78">
        <v>4</v>
      </c>
      <c r="H314" s="76">
        <v>0</v>
      </c>
      <c r="I314" s="72">
        <v>5.5555555555555558E-3</v>
      </c>
      <c r="J314" s="71"/>
      <c r="K314" s="73">
        <v>6.2222222222222223</v>
      </c>
      <c r="L314" s="73">
        <v>6.333333333333333</v>
      </c>
      <c r="M314" s="71"/>
      <c r="N314" s="74">
        <v>56</v>
      </c>
      <c r="O314" s="74">
        <v>57</v>
      </c>
      <c r="P314" s="74">
        <f>SUM(N314-O314)</f>
        <v>-1</v>
      </c>
      <c r="Q314" s="71"/>
      <c r="R314" s="74">
        <v>5</v>
      </c>
      <c r="S314" s="74">
        <v>4</v>
      </c>
      <c r="T314" s="71"/>
      <c r="U314" s="74"/>
      <c r="V314" s="74"/>
      <c r="W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</row>
    <row r="315" spans="1:47" s="71" customFormat="1" ht="20.25" x14ac:dyDescent="0.3">
      <c r="A315" s="75"/>
      <c r="B315" s="79"/>
      <c r="C315" s="78"/>
      <c r="D315" s="78"/>
      <c r="F315" s="78"/>
      <c r="G315" s="78"/>
      <c r="H315" s="76"/>
      <c r="I315" s="72"/>
      <c r="K315" s="73"/>
      <c r="L315" s="73"/>
      <c r="N315" s="74"/>
      <c r="O315" s="74"/>
      <c r="P315" s="74"/>
      <c r="R315" s="74"/>
      <c r="S315" s="74"/>
      <c r="U315" s="74"/>
      <c r="V315" s="74"/>
    </row>
    <row r="316" spans="1:47" ht="20.25" x14ac:dyDescent="0.3">
      <c r="A316" s="75" t="s">
        <v>328</v>
      </c>
      <c r="B316" s="79"/>
      <c r="C316" s="78">
        <v>1</v>
      </c>
      <c r="D316" s="78">
        <v>8</v>
      </c>
      <c r="E316" s="71"/>
      <c r="F316" s="78">
        <v>5</v>
      </c>
      <c r="G316" s="78">
        <v>3</v>
      </c>
      <c r="H316" s="76">
        <v>0</v>
      </c>
      <c r="I316" s="72">
        <v>6.2500000000000003E-3</v>
      </c>
      <c r="J316" s="71"/>
      <c r="K316" s="73">
        <v>6</v>
      </c>
      <c r="L316" s="73">
        <v>5</v>
      </c>
      <c r="M316" s="71"/>
      <c r="N316" s="74">
        <v>48</v>
      </c>
      <c r="O316" s="74">
        <v>40</v>
      </c>
      <c r="P316" s="74">
        <v>8</v>
      </c>
      <c r="Q316" s="71"/>
      <c r="R316" s="74"/>
      <c r="S316" s="74"/>
      <c r="T316" s="71"/>
      <c r="U316" s="74">
        <v>1</v>
      </c>
      <c r="V316" s="74">
        <v>0</v>
      </c>
      <c r="W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</row>
    <row r="317" spans="1:47" ht="20.25" x14ac:dyDescent="0.3">
      <c r="A317" s="75"/>
      <c r="B317" s="79" t="s">
        <v>332</v>
      </c>
      <c r="C317" s="78"/>
      <c r="D317" s="78">
        <v>8</v>
      </c>
      <c r="E317" s="71"/>
      <c r="F317" s="78">
        <v>5</v>
      </c>
      <c r="G317" s="78">
        <v>3</v>
      </c>
      <c r="H317" s="76">
        <v>0</v>
      </c>
      <c r="I317" s="72">
        <v>6.2500000000000003E-3</v>
      </c>
      <c r="J317" s="71"/>
      <c r="K317" s="73">
        <v>6</v>
      </c>
      <c r="L317" s="73">
        <v>5</v>
      </c>
      <c r="M317" s="71"/>
      <c r="N317" s="74">
        <v>48</v>
      </c>
      <c r="O317" s="74">
        <v>40</v>
      </c>
      <c r="P317" s="74">
        <f>SUM(N317-O317)</f>
        <v>8</v>
      </c>
      <c r="Q317" s="71"/>
      <c r="R317" s="74">
        <v>2</v>
      </c>
      <c r="S317" s="74">
        <v>2</v>
      </c>
      <c r="T317" s="71"/>
      <c r="U317" s="74"/>
      <c r="V317" s="74"/>
      <c r="W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</row>
    <row r="318" spans="1:47" s="71" customFormat="1" ht="20.25" x14ac:dyDescent="0.3">
      <c r="A318" s="75"/>
      <c r="B318" s="79"/>
      <c r="C318" s="78"/>
      <c r="D318" s="78"/>
      <c r="F318" s="78"/>
      <c r="G318" s="78"/>
      <c r="H318" s="76"/>
      <c r="I318" s="72"/>
      <c r="K318" s="73"/>
      <c r="L318" s="73"/>
      <c r="N318" s="74"/>
      <c r="O318" s="74"/>
      <c r="P318" s="74"/>
      <c r="R318" s="74"/>
      <c r="S318" s="74"/>
      <c r="U318" s="74"/>
      <c r="V318" s="74"/>
    </row>
    <row r="319" spans="1:47" ht="20.25" x14ac:dyDescent="0.3">
      <c r="A319" s="75" t="s">
        <v>140</v>
      </c>
      <c r="B319" s="79"/>
      <c r="C319" s="78">
        <v>1</v>
      </c>
      <c r="D319" s="78">
        <v>10</v>
      </c>
      <c r="E319" s="71"/>
      <c r="F319" s="78">
        <v>1</v>
      </c>
      <c r="G319" s="78">
        <v>9</v>
      </c>
      <c r="H319" s="76">
        <v>0</v>
      </c>
      <c r="I319" s="72">
        <v>1E-3</v>
      </c>
      <c r="J319" s="71"/>
      <c r="K319" s="73">
        <v>5.5</v>
      </c>
      <c r="L319" s="73">
        <v>7.7</v>
      </c>
      <c r="M319" s="71"/>
      <c r="N319" s="74">
        <v>55</v>
      </c>
      <c r="O319" s="74">
        <v>77</v>
      </c>
      <c r="P319" s="74">
        <v>-22</v>
      </c>
      <c r="Q319" s="71"/>
      <c r="R319" s="74"/>
      <c r="S319" s="74"/>
      <c r="T319" s="71"/>
      <c r="U319" s="74">
        <v>0</v>
      </c>
      <c r="V319" s="74">
        <v>0</v>
      </c>
      <c r="W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</row>
    <row r="320" spans="1:47" ht="20.25" x14ac:dyDescent="0.3">
      <c r="A320" s="75"/>
      <c r="B320" s="79" t="s">
        <v>248</v>
      </c>
      <c r="C320" s="78"/>
      <c r="D320" s="78">
        <v>10</v>
      </c>
      <c r="E320" s="71"/>
      <c r="F320" s="78">
        <v>1</v>
      </c>
      <c r="G320" s="78">
        <v>9</v>
      </c>
      <c r="H320" s="76">
        <v>0</v>
      </c>
      <c r="I320" s="72">
        <v>1E-3</v>
      </c>
      <c r="J320" s="71"/>
      <c r="K320" s="73">
        <v>5.5</v>
      </c>
      <c r="L320" s="73">
        <v>7.7</v>
      </c>
      <c r="M320" s="71"/>
      <c r="N320" s="74">
        <v>55</v>
      </c>
      <c r="O320" s="74">
        <v>77</v>
      </c>
      <c r="P320" s="74">
        <v>-22</v>
      </c>
      <c r="Q320" s="71"/>
      <c r="R320" s="74">
        <v>6</v>
      </c>
      <c r="S320" s="74">
        <v>5</v>
      </c>
      <c r="T320" s="71"/>
      <c r="U320" s="74"/>
      <c r="V320" s="74"/>
      <c r="W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1:47" s="71" customFormat="1" ht="20.25" x14ac:dyDescent="0.3">
      <c r="A321" s="75"/>
      <c r="B321" s="79"/>
      <c r="C321" s="78"/>
      <c r="D321" s="78"/>
      <c r="F321" s="78"/>
      <c r="G321" s="78"/>
      <c r="H321" s="76"/>
      <c r="I321" s="72"/>
      <c r="K321" s="73"/>
      <c r="L321" s="73"/>
      <c r="N321" s="74"/>
      <c r="O321" s="74"/>
      <c r="P321" s="74"/>
      <c r="R321" s="74"/>
      <c r="S321" s="74"/>
      <c r="U321" s="74"/>
      <c r="V321" s="74"/>
    </row>
    <row r="322" spans="1:47" ht="20.25" x14ac:dyDescent="0.3">
      <c r="A322" s="75" t="s">
        <v>119</v>
      </c>
      <c r="B322" s="79"/>
      <c r="C322" s="78">
        <v>1</v>
      </c>
      <c r="D322" s="78">
        <v>10</v>
      </c>
      <c r="E322" s="71"/>
      <c r="F322" s="78">
        <v>3</v>
      </c>
      <c r="G322" s="78">
        <v>7</v>
      </c>
      <c r="H322" s="76">
        <v>0</v>
      </c>
      <c r="I322" s="72">
        <v>3.0000000000000001E-3</v>
      </c>
      <c r="J322" s="71"/>
      <c r="K322" s="73">
        <v>6.6</v>
      </c>
      <c r="L322" s="73">
        <v>6</v>
      </c>
      <c r="M322" s="71"/>
      <c r="N322" s="74">
        <v>66</v>
      </c>
      <c r="O322" s="74">
        <v>60</v>
      </c>
      <c r="P322" s="74">
        <v>6</v>
      </c>
      <c r="Q322" s="71"/>
      <c r="R322" s="74"/>
      <c r="S322" s="74"/>
      <c r="T322" s="71"/>
      <c r="U322" s="74">
        <v>0</v>
      </c>
      <c r="V322" s="74">
        <v>0</v>
      </c>
      <c r="W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</row>
    <row r="323" spans="1:47" ht="20.25" x14ac:dyDescent="0.3">
      <c r="A323" s="75"/>
      <c r="B323" s="79" t="s">
        <v>225</v>
      </c>
      <c r="C323" s="78"/>
      <c r="D323" s="78">
        <v>10</v>
      </c>
      <c r="E323" s="71"/>
      <c r="F323" s="78">
        <v>3</v>
      </c>
      <c r="G323" s="78">
        <v>7</v>
      </c>
      <c r="H323" s="76">
        <v>0</v>
      </c>
      <c r="I323" s="72">
        <v>3.0000000000000001E-3</v>
      </c>
      <c r="J323" s="71"/>
      <c r="K323" s="73">
        <v>6.6</v>
      </c>
      <c r="L323" s="73">
        <v>6</v>
      </c>
      <c r="M323" s="71"/>
      <c r="N323" s="74">
        <v>66</v>
      </c>
      <c r="O323" s="74">
        <v>60</v>
      </c>
      <c r="P323" s="74">
        <f>SUM(N323-O323)</f>
        <v>6</v>
      </c>
      <c r="Q323" s="71"/>
      <c r="R323" s="74">
        <v>7</v>
      </c>
      <c r="S323" s="74">
        <v>7</v>
      </c>
      <c r="T323" s="71"/>
      <c r="U323" s="74"/>
      <c r="V323" s="74"/>
      <c r="W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</row>
    <row r="324" spans="1:47" s="71" customFormat="1" ht="20.25" x14ac:dyDescent="0.3">
      <c r="A324" s="75"/>
      <c r="B324" s="79"/>
      <c r="C324" s="78"/>
      <c r="D324" s="78"/>
      <c r="F324" s="78"/>
      <c r="G324" s="78"/>
      <c r="H324" s="76"/>
      <c r="I324" s="72"/>
      <c r="K324" s="73"/>
      <c r="L324" s="73"/>
      <c r="N324" s="74"/>
      <c r="O324" s="74"/>
      <c r="P324" s="74"/>
      <c r="R324" s="74"/>
      <c r="S324" s="74"/>
      <c r="U324" s="74"/>
      <c r="V324" s="74"/>
    </row>
    <row r="325" spans="1:47" ht="20.25" x14ac:dyDescent="0.3">
      <c r="A325" s="75" t="s">
        <v>301</v>
      </c>
      <c r="B325" s="79"/>
      <c r="C325" s="78">
        <v>2</v>
      </c>
      <c r="D325" s="78">
        <v>19</v>
      </c>
      <c r="E325" s="71"/>
      <c r="F325" s="78">
        <v>10</v>
      </c>
      <c r="G325" s="78">
        <v>9</v>
      </c>
      <c r="H325" s="76">
        <v>0</v>
      </c>
      <c r="I325" s="72">
        <v>5.263157894736842E-3</v>
      </c>
      <c r="J325" s="71"/>
      <c r="K325" s="73">
        <v>6.1052631578947372</v>
      </c>
      <c r="L325" s="73">
        <v>6.3157894736842106</v>
      </c>
      <c r="M325" s="71"/>
      <c r="N325" s="74">
        <v>116</v>
      </c>
      <c r="O325" s="74">
        <v>120</v>
      </c>
      <c r="P325" s="74">
        <v>-4</v>
      </c>
      <c r="Q325" s="71"/>
      <c r="R325" s="74"/>
      <c r="S325" s="74"/>
      <c r="T325" s="71"/>
      <c r="U325" s="74">
        <v>2</v>
      </c>
      <c r="V325" s="74">
        <v>1</v>
      </c>
      <c r="W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</row>
    <row r="326" spans="1:47" s="42" customFormat="1" ht="20.25" x14ac:dyDescent="0.3">
      <c r="A326" s="75"/>
      <c r="B326" s="79" t="s">
        <v>303</v>
      </c>
      <c r="C326" s="78"/>
      <c r="D326" s="78">
        <v>10</v>
      </c>
      <c r="E326" s="71"/>
      <c r="F326" s="78">
        <v>6</v>
      </c>
      <c r="G326" s="78">
        <v>4</v>
      </c>
      <c r="H326" s="76">
        <v>0</v>
      </c>
      <c r="I326" s="72">
        <v>6.0000000000000001E-3</v>
      </c>
      <c r="J326" s="71"/>
      <c r="K326" s="73">
        <v>6.4</v>
      </c>
      <c r="L326" s="73">
        <v>5.7</v>
      </c>
      <c r="M326" s="71"/>
      <c r="N326" s="74">
        <v>64</v>
      </c>
      <c r="O326" s="74">
        <v>57</v>
      </c>
      <c r="P326" s="74">
        <v>7</v>
      </c>
      <c r="Q326" s="71"/>
      <c r="R326" s="74">
        <v>1</v>
      </c>
      <c r="S326" s="74">
        <v>3</v>
      </c>
      <c r="T326" s="71"/>
      <c r="U326" s="74"/>
      <c r="V326" s="74"/>
    </row>
    <row r="327" spans="1:47" s="71" customFormat="1" ht="20.25" x14ac:dyDescent="0.3">
      <c r="A327" s="75"/>
      <c r="B327" s="79" t="s">
        <v>302</v>
      </c>
      <c r="C327" s="78"/>
      <c r="D327" s="78">
        <v>9</v>
      </c>
      <c r="F327" s="78">
        <v>4</v>
      </c>
      <c r="G327" s="78">
        <v>5</v>
      </c>
      <c r="H327" s="76">
        <v>0</v>
      </c>
      <c r="I327" s="72">
        <v>4.4444444444444444E-3</v>
      </c>
      <c r="K327" s="73">
        <v>5.7777777777777777</v>
      </c>
      <c r="L327" s="73">
        <v>7</v>
      </c>
      <c r="N327" s="74">
        <v>52</v>
      </c>
      <c r="O327" s="74">
        <v>63</v>
      </c>
      <c r="P327" s="74">
        <v>-11</v>
      </c>
      <c r="R327" s="74">
        <v>2</v>
      </c>
      <c r="S327" s="74">
        <v>4</v>
      </c>
      <c r="U327" s="74"/>
      <c r="V327" s="74"/>
    </row>
    <row r="328" spans="1:47" s="71" customFormat="1" ht="20.25" x14ac:dyDescent="0.3">
      <c r="A328" s="75"/>
      <c r="B328" s="79"/>
      <c r="C328" s="78"/>
      <c r="D328" s="78"/>
      <c r="F328" s="78"/>
      <c r="G328" s="78"/>
      <c r="H328" s="76"/>
      <c r="I328" s="72"/>
      <c r="K328" s="73"/>
      <c r="L328" s="73"/>
      <c r="N328" s="74"/>
      <c r="O328" s="74"/>
      <c r="P328" s="74"/>
      <c r="R328" s="74"/>
      <c r="S328" s="74"/>
      <c r="U328" s="74"/>
      <c r="V328" s="74"/>
    </row>
    <row r="329" spans="1:47" s="71" customFormat="1" ht="20.25" x14ac:dyDescent="0.3">
      <c r="A329" s="75" t="s">
        <v>108</v>
      </c>
      <c r="B329" s="79"/>
      <c r="C329" s="78">
        <v>1</v>
      </c>
      <c r="D329" s="78">
        <v>10</v>
      </c>
      <c r="F329" s="78">
        <v>2</v>
      </c>
      <c r="G329" s="78">
        <v>8</v>
      </c>
      <c r="H329" s="76">
        <v>0</v>
      </c>
      <c r="I329" s="72">
        <v>2E-3</v>
      </c>
      <c r="K329" s="73">
        <v>3.8</v>
      </c>
      <c r="L329" s="73">
        <v>8.1999999999999993</v>
      </c>
      <c r="N329" s="74">
        <v>38</v>
      </c>
      <c r="O329" s="74">
        <v>82</v>
      </c>
      <c r="P329" s="74">
        <v>-44</v>
      </c>
      <c r="R329" s="74"/>
      <c r="S329" s="74"/>
      <c r="U329" s="74">
        <v>0</v>
      </c>
      <c r="V329" s="74">
        <v>0</v>
      </c>
    </row>
    <row r="330" spans="1:47" ht="20.25" x14ac:dyDescent="0.3">
      <c r="A330" s="75"/>
      <c r="B330" s="79" t="s">
        <v>277</v>
      </c>
      <c r="C330" s="78"/>
      <c r="D330" s="78">
        <v>10</v>
      </c>
      <c r="E330" s="71"/>
      <c r="F330" s="78">
        <v>2</v>
      </c>
      <c r="G330" s="78">
        <v>8</v>
      </c>
      <c r="H330" s="76">
        <v>0</v>
      </c>
      <c r="I330" s="72">
        <v>2E-3</v>
      </c>
      <c r="J330" s="71"/>
      <c r="K330" s="73">
        <v>3.8</v>
      </c>
      <c r="L330" s="73">
        <v>8.1999999999999993</v>
      </c>
      <c r="M330" s="71"/>
      <c r="N330" s="74">
        <v>38</v>
      </c>
      <c r="O330" s="74">
        <v>82</v>
      </c>
      <c r="P330" s="74">
        <f>SUM(N330-O330)</f>
        <v>-44</v>
      </c>
      <c r="Q330" s="71"/>
      <c r="R330" s="74">
        <v>6</v>
      </c>
      <c r="S330" s="74">
        <v>6</v>
      </c>
      <c r="T330" s="71"/>
      <c r="U330" s="74"/>
      <c r="V330" s="74"/>
      <c r="W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</row>
    <row r="331" spans="1:47" s="71" customFormat="1" ht="20.25" x14ac:dyDescent="0.3">
      <c r="A331" s="75"/>
      <c r="B331" s="79"/>
      <c r="C331" s="78"/>
      <c r="D331" s="78"/>
      <c r="F331" s="78"/>
      <c r="G331" s="78"/>
      <c r="H331" s="76"/>
      <c r="I331" s="72"/>
      <c r="K331" s="73"/>
      <c r="L331" s="73"/>
      <c r="N331" s="74"/>
      <c r="O331" s="74"/>
      <c r="P331" s="74"/>
      <c r="R331" s="74"/>
      <c r="S331" s="74"/>
      <c r="U331" s="74"/>
      <c r="V331" s="74"/>
    </row>
    <row r="332" spans="1:47" ht="20.25" x14ac:dyDescent="0.3">
      <c r="A332" s="75" t="s">
        <v>155</v>
      </c>
      <c r="B332" s="79"/>
      <c r="C332" s="78">
        <v>1</v>
      </c>
      <c r="D332" s="78">
        <v>10</v>
      </c>
      <c r="E332" s="71"/>
      <c r="F332" s="78">
        <v>8</v>
      </c>
      <c r="G332" s="78">
        <v>2</v>
      </c>
      <c r="H332" s="76">
        <v>0</v>
      </c>
      <c r="I332" s="72">
        <v>8.0000000000000002E-3</v>
      </c>
      <c r="J332" s="71"/>
      <c r="K332" s="73">
        <v>8.5</v>
      </c>
      <c r="L332" s="73">
        <v>5.8</v>
      </c>
      <c r="M332" s="71"/>
      <c r="N332" s="74">
        <v>85</v>
      </c>
      <c r="O332" s="74">
        <v>58</v>
      </c>
      <c r="P332" s="74">
        <v>27</v>
      </c>
      <c r="Q332" s="71"/>
      <c r="R332" s="74"/>
      <c r="S332" s="74"/>
      <c r="T332" s="71"/>
      <c r="U332" s="74">
        <v>1</v>
      </c>
      <c r="V332" s="74">
        <v>0</v>
      </c>
      <c r="W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</row>
    <row r="333" spans="1:47" ht="20.25" x14ac:dyDescent="0.3">
      <c r="A333" s="75"/>
      <c r="B333" s="79" t="s">
        <v>273</v>
      </c>
      <c r="C333" s="78"/>
      <c r="D333" s="78">
        <v>10</v>
      </c>
      <c r="E333" s="71"/>
      <c r="F333" s="78">
        <v>8</v>
      </c>
      <c r="G333" s="78">
        <v>2</v>
      </c>
      <c r="H333" s="76">
        <v>0</v>
      </c>
      <c r="I333" s="72">
        <v>8.0000000000000002E-3</v>
      </c>
      <c r="J333" s="71"/>
      <c r="K333" s="73">
        <v>8.5</v>
      </c>
      <c r="L333" s="73">
        <v>5.8</v>
      </c>
      <c r="M333" s="71"/>
      <c r="N333" s="74">
        <v>85</v>
      </c>
      <c r="O333" s="74">
        <v>58</v>
      </c>
      <c r="P333" s="74">
        <f>SUM(N333-O333)</f>
        <v>27</v>
      </c>
      <c r="Q333" s="71"/>
      <c r="R333" s="74">
        <v>2</v>
      </c>
      <c r="S333" s="74">
        <v>2</v>
      </c>
      <c r="T333" s="71"/>
      <c r="U333" s="74"/>
      <c r="V333" s="74"/>
      <c r="W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</row>
    <row r="334" spans="1:47" s="71" customFormat="1" ht="20.25" x14ac:dyDescent="0.3">
      <c r="A334" s="75"/>
      <c r="B334" s="79"/>
      <c r="C334" s="78"/>
      <c r="D334" s="78"/>
      <c r="F334" s="78"/>
      <c r="G334" s="78"/>
      <c r="H334" s="76"/>
      <c r="I334" s="72"/>
      <c r="K334" s="73"/>
      <c r="L334" s="73"/>
      <c r="N334" s="74"/>
      <c r="O334" s="74"/>
      <c r="P334" s="74"/>
      <c r="R334" s="74"/>
      <c r="S334" s="74"/>
      <c r="U334" s="74"/>
      <c r="V334" s="74"/>
    </row>
    <row r="335" spans="1:47" ht="20.25" x14ac:dyDescent="0.3">
      <c r="A335" s="75" t="s">
        <v>50</v>
      </c>
      <c r="B335" s="79"/>
      <c r="C335" s="78">
        <v>1</v>
      </c>
      <c r="D335" s="78">
        <v>9</v>
      </c>
      <c r="E335" s="71"/>
      <c r="F335" s="78">
        <v>2</v>
      </c>
      <c r="G335" s="78">
        <v>6</v>
      </c>
      <c r="H335" s="76">
        <v>1</v>
      </c>
      <c r="I335" s="72">
        <v>2.7777777777777779E-3</v>
      </c>
      <c r="J335" s="71"/>
      <c r="K335" s="73">
        <v>6.5555555555555554</v>
      </c>
      <c r="L335" s="73">
        <v>5.7777777777777777</v>
      </c>
      <c r="M335" s="71"/>
      <c r="N335" s="74">
        <v>59</v>
      </c>
      <c r="O335" s="74">
        <v>52</v>
      </c>
      <c r="P335" s="74">
        <v>7</v>
      </c>
      <c r="Q335" s="71"/>
      <c r="R335" s="74"/>
      <c r="S335" s="74"/>
      <c r="T335" s="71"/>
      <c r="U335" s="74">
        <v>0</v>
      </c>
      <c r="V335" s="74">
        <v>0</v>
      </c>
      <c r="W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</row>
    <row r="336" spans="1:47" ht="20.25" x14ac:dyDescent="0.3">
      <c r="A336" s="75"/>
      <c r="B336" s="79" t="s">
        <v>216</v>
      </c>
      <c r="C336" s="78"/>
      <c r="D336" s="78">
        <v>9</v>
      </c>
      <c r="E336" s="71"/>
      <c r="F336" s="78">
        <v>2</v>
      </c>
      <c r="G336" s="78">
        <v>6</v>
      </c>
      <c r="H336" s="76">
        <v>1</v>
      </c>
      <c r="I336" s="72">
        <v>2.7777777777777779E-3</v>
      </c>
      <c r="J336" s="71"/>
      <c r="K336" s="73">
        <v>6.5555555555555554</v>
      </c>
      <c r="L336" s="73">
        <v>5.7777777777777777</v>
      </c>
      <c r="M336" s="71"/>
      <c r="N336" s="74">
        <v>59</v>
      </c>
      <c r="O336" s="74">
        <v>52</v>
      </c>
      <c r="P336" s="74">
        <f>SUM(N336-O336)</f>
        <v>7</v>
      </c>
      <c r="Q336" s="71"/>
      <c r="R336" s="74">
        <v>5</v>
      </c>
      <c r="S336" s="74">
        <v>5</v>
      </c>
      <c r="T336" s="71"/>
      <c r="U336" s="74"/>
      <c r="V336" s="74"/>
      <c r="W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</row>
    <row r="337" spans="1:47" s="71" customFormat="1" ht="20.25" x14ac:dyDescent="0.3">
      <c r="A337" s="75"/>
      <c r="B337" s="79"/>
      <c r="C337" s="78"/>
      <c r="D337" s="78"/>
      <c r="F337" s="78"/>
      <c r="G337" s="78"/>
      <c r="H337" s="76"/>
      <c r="I337" s="72"/>
      <c r="K337" s="73"/>
      <c r="L337" s="73"/>
      <c r="N337" s="74"/>
      <c r="O337" s="74"/>
      <c r="P337" s="74"/>
      <c r="R337" s="74"/>
      <c r="S337" s="74"/>
      <c r="U337" s="74"/>
      <c r="V337" s="74"/>
    </row>
    <row r="338" spans="1:47" ht="20.25" x14ac:dyDescent="0.3">
      <c r="A338" s="75" t="s">
        <v>114</v>
      </c>
      <c r="B338" s="79"/>
      <c r="C338" s="78">
        <v>35</v>
      </c>
      <c r="D338" s="78">
        <v>348</v>
      </c>
      <c r="E338" s="71"/>
      <c r="F338" s="78">
        <v>157</v>
      </c>
      <c r="G338" s="78">
        <v>184</v>
      </c>
      <c r="H338" s="76">
        <v>7</v>
      </c>
      <c r="I338" s="72">
        <v>4.6120689655172412E-3</v>
      </c>
      <c r="J338" s="71"/>
      <c r="K338" s="73">
        <v>6.0919540229885056</v>
      </c>
      <c r="L338" s="73">
        <v>6.4626436781609193</v>
      </c>
      <c r="M338" s="71"/>
      <c r="N338" s="74">
        <v>2120</v>
      </c>
      <c r="O338" s="74">
        <v>2249</v>
      </c>
      <c r="P338" s="74">
        <v>-130</v>
      </c>
      <c r="Q338" s="71"/>
      <c r="R338" s="74"/>
      <c r="S338" s="74"/>
      <c r="T338" s="71"/>
      <c r="U338" s="74">
        <v>8</v>
      </c>
      <c r="V338" s="74">
        <v>3</v>
      </c>
      <c r="W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</row>
    <row r="339" spans="1:47" ht="20.25" x14ac:dyDescent="0.3">
      <c r="A339" s="75"/>
      <c r="B339" s="79" t="s">
        <v>258</v>
      </c>
      <c r="C339" s="78"/>
      <c r="D339" s="78">
        <v>10</v>
      </c>
      <c r="E339" s="71"/>
      <c r="F339" s="78">
        <v>6</v>
      </c>
      <c r="G339" s="78">
        <v>4</v>
      </c>
      <c r="H339" s="76">
        <v>0</v>
      </c>
      <c r="I339" s="72">
        <v>6.0000000000000001E-3</v>
      </c>
      <c r="J339" s="71"/>
      <c r="K339" s="73">
        <v>5.5</v>
      </c>
      <c r="L339" s="73">
        <v>5.5</v>
      </c>
      <c r="M339" s="71"/>
      <c r="N339" s="74">
        <v>55</v>
      </c>
      <c r="O339" s="74">
        <v>55</v>
      </c>
      <c r="P339" s="74">
        <f t="shared" ref="P339:P346" si="6">SUM(N339-O339)</f>
        <v>0</v>
      </c>
      <c r="Q339" s="71"/>
      <c r="R339" s="74">
        <v>4</v>
      </c>
      <c r="S339" s="74">
        <v>4</v>
      </c>
      <c r="T339" s="71"/>
      <c r="U339" s="74"/>
      <c r="V339" s="74"/>
      <c r="W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</row>
    <row r="340" spans="1:47" ht="20.25" x14ac:dyDescent="0.3">
      <c r="A340" s="75"/>
      <c r="B340" s="79" t="s">
        <v>250</v>
      </c>
      <c r="C340" s="78"/>
      <c r="D340" s="78">
        <v>10</v>
      </c>
      <c r="E340" s="71"/>
      <c r="F340" s="78">
        <v>7</v>
      </c>
      <c r="G340" s="78">
        <v>3</v>
      </c>
      <c r="H340" s="76">
        <v>0</v>
      </c>
      <c r="I340" s="72">
        <v>6.9999999999999993E-3</v>
      </c>
      <c r="J340" s="71"/>
      <c r="K340" s="73">
        <v>6.1</v>
      </c>
      <c r="L340" s="73">
        <v>4.4000000000000004</v>
      </c>
      <c r="M340" s="71"/>
      <c r="N340" s="74">
        <v>61</v>
      </c>
      <c r="O340" s="74">
        <v>44</v>
      </c>
      <c r="P340" s="74">
        <f t="shared" si="6"/>
        <v>17</v>
      </c>
      <c r="Q340" s="71"/>
      <c r="R340" s="74">
        <v>3</v>
      </c>
      <c r="S340" s="74">
        <v>2</v>
      </c>
      <c r="T340" s="71"/>
      <c r="U340" s="74"/>
      <c r="V340" s="74"/>
      <c r="W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</row>
    <row r="341" spans="1:47" ht="20.25" x14ac:dyDescent="0.3">
      <c r="A341" s="75"/>
      <c r="B341" s="79" t="s">
        <v>225</v>
      </c>
      <c r="C341" s="78"/>
      <c r="D341" s="78">
        <v>10</v>
      </c>
      <c r="E341" s="71"/>
      <c r="F341" s="78">
        <v>2</v>
      </c>
      <c r="G341" s="78">
        <v>8</v>
      </c>
      <c r="H341" s="76">
        <v>0</v>
      </c>
      <c r="I341" s="72">
        <v>2E-3</v>
      </c>
      <c r="J341" s="71"/>
      <c r="K341" s="73">
        <v>5.5</v>
      </c>
      <c r="L341" s="73">
        <v>6.4</v>
      </c>
      <c r="M341" s="71"/>
      <c r="N341" s="74">
        <v>55</v>
      </c>
      <c r="O341" s="74">
        <v>64</v>
      </c>
      <c r="P341" s="74">
        <f t="shared" si="6"/>
        <v>-9</v>
      </c>
      <c r="Q341" s="71"/>
      <c r="R341" s="74">
        <v>6</v>
      </c>
      <c r="S341" s="74">
        <v>8</v>
      </c>
      <c r="T341" s="71"/>
      <c r="U341" s="74"/>
      <c r="V341" s="74"/>
      <c r="W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</row>
    <row r="342" spans="1:47" ht="20.25" x14ac:dyDescent="0.3">
      <c r="A342" s="75"/>
      <c r="B342" s="79" t="s">
        <v>260</v>
      </c>
      <c r="C342" s="78"/>
      <c r="D342" s="78">
        <v>10</v>
      </c>
      <c r="E342" s="71"/>
      <c r="F342" s="78">
        <v>6</v>
      </c>
      <c r="G342" s="78">
        <v>4</v>
      </c>
      <c r="H342" s="76">
        <v>0</v>
      </c>
      <c r="I342" s="72">
        <v>6.0000000000000001E-3</v>
      </c>
      <c r="J342" s="71"/>
      <c r="K342" s="73">
        <v>6</v>
      </c>
      <c r="L342" s="73">
        <v>4.0999999999999996</v>
      </c>
      <c r="M342" s="71"/>
      <c r="N342" s="74">
        <v>60</v>
      </c>
      <c r="O342" s="74">
        <v>41</v>
      </c>
      <c r="P342" s="74">
        <f t="shared" si="6"/>
        <v>19</v>
      </c>
      <c r="Q342" s="71"/>
      <c r="R342" s="74">
        <v>6</v>
      </c>
      <c r="S342" s="74">
        <v>2</v>
      </c>
      <c r="T342" s="71"/>
      <c r="U342" s="74"/>
      <c r="V342" s="74"/>
      <c r="W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</row>
    <row r="343" spans="1:47" ht="20.25" x14ac:dyDescent="0.3">
      <c r="A343" s="75"/>
      <c r="B343" s="79" t="s">
        <v>235</v>
      </c>
      <c r="C343" s="78"/>
      <c r="D343" s="78">
        <v>10</v>
      </c>
      <c r="E343" s="71"/>
      <c r="F343" s="78">
        <v>2</v>
      </c>
      <c r="G343" s="78">
        <v>8</v>
      </c>
      <c r="H343" s="76">
        <v>0</v>
      </c>
      <c r="I343" s="72">
        <v>2E-3</v>
      </c>
      <c r="J343" s="71"/>
      <c r="K343" s="73">
        <v>5</v>
      </c>
      <c r="L343" s="73">
        <v>7.4</v>
      </c>
      <c r="M343" s="71"/>
      <c r="N343" s="74">
        <v>50</v>
      </c>
      <c r="O343" s="74">
        <v>74</v>
      </c>
      <c r="P343" s="74">
        <f t="shared" si="6"/>
        <v>-24</v>
      </c>
      <c r="Q343" s="71"/>
      <c r="R343" s="74">
        <v>10</v>
      </c>
      <c r="S343" s="74">
        <v>9</v>
      </c>
      <c r="T343" s="71"/>
      <c r="U343" s="74"/>
      <c r="V343" s="74"/>
      <c r="W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1:47" ht="20.25" x14ac:dyDescent="0.3">
      <c r="A344" s="75"/>
      <c r="B344" s="79" t="s">
        <v>234</v>
      </c>
      <c r="C344" s="78"/>
      <c r="D344" s="78">
        <v>10</v>
      </c>
      <c r="E344" s="71"/>
      <c r="F344" s="78">
        <v>7</v>
      </c>
      <c r="G344" s="78">
        <v>3</v>
      </c>
      <c r="H344" s="76">
        <v>0</v>
      </c>
      <c r="I344" s="72">
        <v>6.9999999999999993E-3</v>
      </c>
      <c r="J344" s="71"/>
      <c r="K344" s="73">
        <v>7.3</v>
      </c>
      <c r="L344" s="73">
        <v>4.5</v>
      </c>
      <c r="M344" s="71"/>
      <c r="N344" s="74">
        <v>73</v>
      </c>
      <c r="O344" s="74">
        <v>45</v>
      </c>
      <c r="P344" s="74">
        <f t="shared" si="6"/>
        <v>28</v>
      </c>
      <c r="Q344" s="71"/>
      <c r="R344" s="74">
        <v>2</v>
      </c>
      <c r="S344" s="74">
        <v>1</v>
      </c>
      <c r="T344" s="71"/>
      <c r="U344" s="74"/>
      <c r="V344" s="74"/>
      <c r="W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1:47" ht="20.25" x14ac:dyDescent="0.3">
      <c r="A345" s="75"/>
      <c r="B345" s="79" t="s">
        <v>254</v>
      </c>
      <c r="C345" s="78"/>
      <c r="D345" s="78">
        <v>10</v>
      </c>
      <c r="E345" s="71"/>
      <c r="F345" s="78">
        <v>5</v>
      </c>
      <c r="G345" s="78">
        <v>4</v>
      </c>
      <c r="H345" s="76">
        <v>1</v>
      </c>
      <c r="I345" s="72">
        <v>5.5000000000000005E-3</v>
      </c>
      <c r="J345" s="71"/>
      <c r="K345" s="73">
        <v>6.4</v>
      </c>
      <c r="L345" s="73">
        <v>5.2</v>
      </c>
      <c r="M345" s="71"/>
      <c r="N345" s="74">
        <v>64</v>
      </c>
      <c r="O345" s="74">
        <v>52</v>
      </c>
      <c r="P345" s="74">
        <f t="shared" si="6"/>
        <v>12</v>
      </c>
      <c r="Q345" s="71"/>
      <c r="R345" s="74">
        <v>1</v>
      </c>
      <c r="S345" s="74">
        <v>3</v>
      </c>
      <c r="T345" s="71"/>
      <c r="U345" s="74"/>
      <c r="V345" s="74"/>
      <c r="W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</row>
    <row r="346" spans="1:47" ht="20.25" x14ac:dyDescent="0.3">
      <c r="A346" s="75"/>
      <c r="B346" s="79" t="s">
        <v>236</v>
      </c>
      <c r="C346" s="78"/>
      <c r="D346" s="78">
        <v>10</v>
      </c>
      <c r="E346" s="71"/>
      <c r="F346" s="78">
        <v>7</v>
      </c>
      <c r="G346" s="78">
        <v>3</v>
      </c>
      <c r="H346" s="76">
        <v>0</v>
      </c>
      <c r="I346" s="72">
        <v>6.9999999999999993E-3</v>
      </c>
      <c r="J346" s="71"/>
      <c r="K346" s="73">
        <v>5.9</v>
      </c>
      <c r="L346" s="73">
        <v>3.8</v>
      </c>
      <c r="M346" s="71"/>
      <c r="N346" s="74">
        <v>59</v>
      </c>
      <c r="O346" s="74">
        <v>38</v>
      </c>
      <c r="P346" s="74">
        <f t="shared" si="6"/>
        <v>21</v>
      </c>
      <c r="Q346" s="71"/>
      <c r="R346" s="74">
        <v>3</v>
      </c>
      <c r="S346" s="74">
        <v>3</v>
      </c>
      <c r="T346" s="71"/>
      <c r="U346" s="74"/>
      <c r="V346" s="74"/>
      <c r="W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</row>
    <row r="347" spans="1:47" ht="20.25" x14ac:dyDescent="0.3">
      <c r="A347" s="75"/>
      <c r="B347" s="79" t="s">
        <v>278</v>
      </c>
      <c r="C347" s="78"/>
      <c r="D347" s="78">
        <v>10</v>
      </c>
      <c r="E347" s="71"/>
      <c r="F347" s="78">
        <v>1</v>
      </c>
      <c r="G347" s="78">
        <v>8</v>
      </c>
      <c r="H347" s="76">
        <v>1</v>
      </c>
      <c r="I347" s="72">
        <v>1.5E-3</v>
      </c>
      <c r="J347" s="71"/>
      <c r="K347" s="73">
        <v>5.5</v>
      </c>
      <c r="L347" s="73">
        <v>6.7</v>
      </c>
      <c r="M347" s="71"/>
      <c r="N347" s="74">
        <v>55</v>
      </c>
      <c r="O347" s="74">
        <v>67</v>
      </c>
      <c r="P347" s="74">
        <v>-12</v>
      </c>
      <c r="Q347" s="71"/>
      <c r="R347" s="74">
        <v>10</v>
      </c>
      <c r="S347" s="74">
        <v>10</v>
      </c>
      <c r="T347" s="71"/>
      <c r="U347" s="74"/>
      <c r="V347" s="74"/>
      <c r="W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</row>
    <row r="348" spans="1:47" ht="20.25" x14ac:dyDescent="0.3">
      <c r="A348" s="75"/>
      <c r="B348" s="79" t="s">
        <v>228</v>
      </c>
      <c r="C348" s="78"/>
      <c r="D348" s="78">
        <v>10</v>
      </c>
      <c r="E348" s="71"/>
      <c r="F348" s="78">
        <v>4</v>
      </c>
      <c r="G348" s="78">
        <v>6</v>
      </c>
      <c r="H348" s="76">
        <v>0</v>
      </c>
      <c r="I348" s="72">
        <v>4.0000000000000001E-3</v>
      </c>
      <c r="J348" s="71"/>
      <c r="K348" s="73">
        <v>5.3</v>
      </c>
      <c r="L348" s="73">
        <v>5.9</v>
      </c>
      <c r="M348" s="71"/>
      <c r="N348" s="74">
        <v>53</v>
      </c>
      <c r="O348" s="74">
        <v>59</v>
      </c>
      <c r="P348" s="74">
        <f t="shared" ref="P348:P354" si="7">SUM(N348-O348)</f>
        <v>-6</v>
      </c>
      <c r="Q348" s="71"/>
      <c r="R348" s="74">
        <v>2</v>
      </c>
      <c r="S348" s="74">
        <v>6</v>
      </c>
      <c r="T348" s="71"/>
      <c r="U348" s="74"/>
      <c r="V348" s="74"/>
      <c r="W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</row>
    <row r="349" spans="1:47" ht="20.25" x14ac:dyDescent="0.3">
      <c r="A349" s="75"/>
      <c r="B349" s="79" t="s">
        <v>233</v>
      </c>
      <c r="C349" s="78"/>
      <c r="D349" s="78">
        <v>10</v>
      </c>
      <c r="E349" s="71"/>
      <c r="F349" s="78">
        <v>3</v>
      </c>
      <c r="G349" s="78">
        <v>6</v>
      </c>
      <c r="H349" s="76">
        <v>1</v>
      </c>
      <c r="I349" s="72">
        <v>3.4999999999999996E-3</v>
      </c>
      <c r="J349" s="71"/>
      <c r="K349" s="73">
        <v>4.9000000000000004</v>
      </c>
      <c r="L349" s="73">
        <v>5.7</v>
      </c>
      <c r="M349" s="71"/>
      <c r="N349" s="74">
        <v>49</v>
      </c>
      <c r="O349" s="74">
        <v>57</v>
      </c>
      <c r="P349" s="74">
        <f t="shared" si="7"/>
        <v>-8</v>
      </c>
      <c r="Q349" s="71"/>
      <c r="R349" s="74">
        <v>4</v>
      </c>
      <c r="S349" s="74">
        <v>6</v>
      </c>
      <c r="T349" s="71"/>
      <c r="U349" s="74"/>
      <c r="V349" s="74"/>
      <c r="W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</row>
    <row r="350" spans="1:47" ht="20.25" x14ac:dyDescent="0.3">
      <c r="A350" s="75"/>
      <c r="B350" s="79" t="s">
        <v>242</v>
      </c>
      <c r="C350" s="78"/>
      <c r="D350" s="78">
        <v>10</v>
      </c>
      <c r="E350" s="71"/>
      <c r="F350" s="78">
        <v>4</v>
      </c>
      <c r="G350" s="78">
        <v>6</v>
      </c>
      <c r="H350" s="76">
        <v>0</v>
      </c>
      <c r="I350" s="72">
        <v>4.0000000000000001E-3</v>
      </c>
      <c r="J350" s="71"/>
      <c r="K350" s="73">
        <v>4.9000000000000004</v>
      </c>
      <c r="L350" s="73">
        <v>5.8</v>
      </c>
      <c r="M350" s="71"/>
      <c r="N350" s="74">
        <v>49</v>
      </c>
      <c r="O350" s="74">
        <v>58</v>
      </c>
      <c r="P350" s="74">
        <f t="shared" si="7"/>
        <v>-9</v>
      </c>
      <c r="Q350" s="71"/>
      <c r="R350" s="74">
        <v>6</v>
      </c>
      <c r="S350" s="74">
        <v>5</v>
      </c>
      <c r="T350" s="71"/>
      <c r="U350" s="74"/>
      <c r="V350" s="74"/>
      <c r="W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</row>
    <row r="351" spans="1:47" ht="20.25" x14ac:dyDescent="0.3">
      <c r="A351" s="75"/>
      <c r="B351" s="79" t="s">
        <v>274</v>
      </c>
      <c r="C351" s="78"/>
      <c r="D351" s="78">
        <v>10</v>
      </c>
      <c r="E351" s="71"/>
      <c r="F351" s="78">
        <v>5</v>
      </c>
      <c r="G351" s="78">
        <v>5</v>
      </c>
      <c r="H351" s="77">
        <v>0</v>
      </c>
      <c r="I351" s="72">
        <v>5.0000000000000001E-3</v>
      </c>
      <c r="J351" s="71"/>
      <c r="K351" s="73">
        <v>7</v>
      </c>
      <c r="L351" s="73">
        <v>6.3</v>
      </c>
      <c r="M351" s="71"/>
      <c r="N351" s="74">
        <v>70</v>
      </c>
      <c r="O351" s="74">
        <v>63</v>
      </c>
      <c r="P351" s="74">
        <f t="shared" si="7"/>
        <v>7</v>
      </c>
      <c r="Q351" s="71"/>
      <c r="R351" s="74">
        <v>3</v>
      </c>
      <c r="S351" s="74">
        <v>5</v>
      </c>
      <c r="T351" s="71"/>
      <c r="U351" s="74"/>
      <c r="V351" s="74"/>
      <c r="W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</row>
    <row r="352" spans="1:47" ht="20.25" x14ac:dyDescent="0.3">
      <c r="A352" s="75"/>
      <c r="B352" s="79" t="s">
        <v>276</v>
      </c>
      <c r="C352" s="78"/>
      <c r="D352" s="78">
        <v>10</v>
      </c>
      <c r="E352" s="71"/>
      <c r="F352" s="78">
        <v>4</v>
      </c>
      <c r="G352" s="78">
        <v>6</v>
      </c>
      <c r="H352" s="76">
        <v>0</v>
      </c>
      <c r="I352" s="72">
        <v>4.0000000000000001E-3</v>
      </c>
      <c r="J352" s="71"/>
      <c r="K352" s="73">
        <v>5.7</v>
      </c>
      <c r="L352" s="73">
        <v>6.6</v>
      </c>
      <c r="M352" s="71"/>
      <c r="N352" s="74">
        <v>57</v>
      </c>
      <c r="O352" s="74">
        <v>66</v>
      </c>
      <c r="P352" s="74">
        <f t="shared" si="7"/>
        <v>-9</v>
      </c>
      <c r="Q352" s="71"/>
      <c r="R352" s="74">
        <v>3</v>
      </c>
      <c r="S352" s="74">
        <v>6</v>
      </c>
      <c r="T352" s="71"/>
      <c r="U352" s="74"/>
      <c r="V352" s="74"/>
      <c r="W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</row>
    <row r="353" spans="1:47" ht="20.25" x14ac:dyDescent="0.3">
      <c r="A353" s="75"/>
      <c r="B353" s="79" t="s">
        <v>226</v>
      </c>
      <c r="C353" s="78"/>
      <c r="D353" s="78">
        <v>10</v>
      </c>
      <c r="E353" s="71"/>
      <c r="F353" s="78">
        <v>1</v>
      </c>
      <c r="G353" s="78">
        <v>9</v>
      </c>
      <c r="H353" s="76">
        <v>0</v>
      </c>
      <c r="I353" s="72">
        <v>1E-3</v>
      </c>
      <c r="J353" s="71"/>
      <c r="K353" s="73">
        <v>4</v>
      </c>
      <c r="L353" s="73">
        <v>6.9</v>
      </c>
      <c r="M353" s="71"/>
      <c r="N353" s="74">
        <v>40</v>
      </c>
      <c r="O353" s="74">
        <v>69</v>
      </c>
      <c r="P353" s="74">
        <f t="shared" si="7"/>
        <v>-29</v>
      </c>
      <c r="Q353" s="71"/>
      <c r="R353" s="74">
        <v>6</v>
      </c>
      <c r="S353" s="74">
        <v>6</v>
      </c>
      <c r="T353" s="71"/>
      <c r="U353" s="74"/>
      <c r="V353" s="74"/>
      <c r="W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</row>
    <row r="354" spans="1:47" ht="20.25" x14ac:dyDescent="0.3">
      <c r="A354" s="75"/>
      <c r="B354" s="79" t="s">
        <v>243</v>
      </c>
      <c r="C354" s="78"/>
      <c r="D354" s="78">
        <v>10</v>
      </c>
      <c r="E354" s="71"/>
      <c r="F354" s="78">
        <v>6</v>
      </c>
      <c r="G354" s="78">
        <v>4</v>
      </c>
      <c r="H354" s="76">
        <v>0</v>
      </c>
      <c r="I354" s="72">
        <v>6.0000000000000001E-3</v>
      </c>
      <c r="J354" s="71"/>
      <c r="K354" s="73">
        <v>7.2</v>
      </c>
      <c r="L354" s="73">
        <v>7.1</v>
      </c>
      <c r="M354" s="71"/>
      <c r="N354" s="74">
        <v>72</v>
      </c>
      <c r="O354" s="74">
        <v>71</v>
      </c>
      <c r="P354" s="74">
        <f t="shared" si="7"/>
        <v>1</v>
      </c>
      <c r="Q354" s="71"/>
      <c r="R354" s="74">
        <v>3</v>
      </c>
      <c r="S354" s="74">
        <v>3</v>
      </c>
      <c r="T354" s="71"/>
      <c r="U354" s="74"/>
      <c r="V354" s="74"/>
      <c r="W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</row>
    <row r="355" spans="1:47" ht="20.25" x14ac:dyDescent="0.3">
      <c r="A355" s="75"/>
      <c r="B355" s="79" t="s">
        <v>247</v>
      </c>
      <c r="C355" s="78"/>
      <c r="D355" s="78">
        <v>8</v>
      </c>
      <c r="E355" s="71"/>
      <c r="F355" s="78">
        <v>5</v>
      </c>
      <c r="G355" s="78">
        <v>3</v>
      </c>
      <c r="H355" s="76">
        <v>0</v>
      </c>
      <c r="I355" s="72">
        <v>6.2500000000000003E-3</v>
      </c>
      <c r="J355" s="71"/>
      <c r="K355" s="73">
        <v>5.375</v>
      </c>
      <c r="L355" s="73">
        <v>5.875</v>
      </c>
      <c r="M355" s="71"/>
      <c r="N355" s="74">
        <v>43</v>
      </c>
      <c r="O355" s="74">
        <v>47</v>
      </c>
      <c r="P355" s="74">
        <v>-4</v>
      </c>
      <c r="Q355" s="71"/>
      <c r="R355" s="74">
        <v>3</v>
      </c>
      <c r="S355" s="74">
        <v>4</v>
      </c>
      <c r="T355" s="71"/>
      <c r="U355" s="74"/>
      <c r="V355" s="74"/>
      <c r="W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</row>
    <row r="356" spans="1:47" ht="20.25" x14ac:dyDescent="0.3">
      <c r="A356" s="75"/>
      <c r="B356" s="79" t="s">
        <v>229</v>
      </c>
      <c r="C356" s="78"/>
      <c r="D356" s="78">
        <v>8</v>
      </c>
      <c r="E356" s="71"/>
      <c r="F356" s="78">
        <v>4</v>
      </c>
      <c r="G356" s="78">
        <v>4</v>
      </c>
      <c r="H356" s="76">
        <v>0</v>
      </c>
      <c r="I356" s="72">
        <v>5.0000000000000001E-3</v>
      </c>
      <c r="J356" s="71"/>
      <c r="K356" s="73">
        <v>7</v>
      </c>
      <c r="L356" s="73">
        <v>7.75</v>
      </c>
      <c r="M356" s="71"/>
      <c r="N356" s="74">
        <v>56</v>
      </c>
      <c r="O356" s="74">
        <v>62</v>
      </c>
      <c r="P356" s="74">
        <v>-6</v>
      </c>
      <c r="Q356" s="71"/>
      <c r="R356" s="74">
        <v>4</v>
      </c>
      <c r="S356" s="74">
        <v>2</v>
      </c>
      <c r="T356" s="71"/>
      <c r="U356" s="74"/>
      <c r="V356" s="74"/>
      <c r="W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</row>
    <row r="357" spans="1:47" ht="20.25" x14ac:dyDescent="0.3">
      <c r="A357" s="75"/>
      <c r="B357" s="79" t="s">
        <v>237</v>
      </c>
      <c r="C357" s="78"/>
      <c r="D357" s="78">
        <v>10</v>
      </c>
      <c r="E357" s="71"/>
      <c r="F357" s="78">
        <v>6</v>
      </c>
      <c r="G357" s="78">
        <v>3</v>
      </c>
      <c r="H357" s="76">
        <v>1</v>
      </c>
      <c r="I357" s="72">
        <v>6.5000000000000006E-3</v>
      </c>
      <c r="J357" s="71"/>
      <c r="K357" s="73">
        <v>4.7</v>
      </c>
      <c r="L357" s="73">
        <v>5</v>
      </c>
      <c r="M357" s="71"/>
      <c r="N357" s="74">
        <v>47</v>
      </c>
      <c r="O357" s="74">
        <v>50</v>
      </c>
      <c r="P357" s="74">
        <v>-3</v>
      </c>
      <c r="Q357" s="71"/>
      <c r="R357" s="74">
        <v>4</v>
      </c>
      <c r="S357" s="74">
        <v>2</v>
      </c>
      <c r="T357" s="71"/>
      <c r="U357" s="74"/>
      <c r="V357" s="74"/>
      <c r="W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</row>
    <row r="358" spans="1:47" ht="20.25" x14ac:dyDescent="0.3">
      <c r="A358" s="75"/>
      <c r="B358" s="79" t="s">
        <v>244</v>
      </c>
      <c r="C358" s="78"/>
      <c r="D358" s="78">
        <v>10</v>
      </c>
      <c r="E358" s="71"/>
      <c r="F358" s="78">
        <v>6</v>
      </c>
      <c r="G358" s="78">
        <v>4</v>
      </c>
      <c r="H358" s="76">
        <v>0</v>
      </c>
      <c r="I358" s="72">
        <v>6.0000000000000001E-3</v>
      </c>
      <c r="J358" s="71"/>
      <c r="K358" s="73">
        <v>6.8</v>
      </c>
      <c r="L358" s="73">
        <v>5.5</v>
      </c>
      <c r="M358" s="71"/>
      <c r="N358" s="74">
        <v>68</v>
      </c>
      <c r="O358" s="74">
        <v>55</v>
      </c>
      <c r="P358" s="74">
        <f>SUM(N358-O358)</f>
        <v>13</v>
      </c>
      <c r="Q358" s="71"/>
      <c r="R358" s="74">
        <v>2</v>
      </c>
      <c r="S358" s="74">
        <v>2</v>
      </c>
      <c r="T358" s="71"/>
      <c r="U358" s="74"/>
      <c r="V358" s="74"/>
      <c r="W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</row>
    <row r="359" spans="1:47" ht="20.25" x14ac:dyDescent="0.3">
      <c r="A359" s="75"/>
      <c r="B359" s="79" t="s">
        <v>255</v>
      </c>
      <c r="C359" s="78"/>
      <c r="D359" s="78">
        <v>10</v>
      </c>
      <c r="E359" s="71"/>
      <c r="F359" s="78">
        <v>7</v>
      </c>
      <c r="G359" s="78">
        <v>3</v>
      </c>
      <c r="H359" s="76">
        <v>0</v>
      </c>
      <c r="I359" s="72">
        <v>6.9999999999999993E-3</v>
      </c>
      <c r="J359" s="71"/>
      <c r="K359" s="73">
        <v>8</v>
      </c>
      <c r="L359" s="73">
        <v>6.5</v>
      </c>
      <c r="M359" s="71"/>
      <c r="N359" s="74">
        <v>80</v>
      </c>
      <c r="O359" s="74">
        <v>65</v>
      </c>
      <c r="P359" s="74">
        <v>15</v>
      </c>
      <c r="Q359" s="71"/>
      <c r="R359" s="74">
        <v>1</v>
      </c>
      <c r="S359" s="74">
        <v>3</v>
      </c>
      <c r="T359" s="71"/>
      <c r="U359" s="74"/>
      <c r="V359" s="74"/>
      <c r="W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</row>
    <row r="360" spans="1:47" ht="20.25" x14ac:dyDescent="0.3">
      <c r="A360" s="75"/>
      <c r="B360" s="79" t="s">
        <v>239</v>
      </c>
      <c r="C360" s="78"/>
      <c r="D360" s="78">
        <v>10</v>
      </c>
      <c r="E360" s="71"/>
      <c r="F360" s="78">
        <v>3</v>
      </c>
      <c r="G360" s="78">
        <v>7</v>
      </c>
      <c r="H360" s="76">
        <v>0</v>
      </c>
      <c r="I360" s="72">
        <v>3.0000000000000001E-3</v>
      </c>
      <c r="J360" s="71"/>
      <c r="K360" s="73">
        <v>6.4</v>
      </c>
      <c r="L360" s="73">
        <v>8.5</v>
      </c>
      <c r="M360" s="71"/>
      <c r="N360" s="74">
        <v>64</v>
      </c>
      <c r="O360" s="74">
        <v>85</v>
      </c>
      <c r="P360" s="74">
        <v>-21</v>
      </c>
      <c r="Q360" s="71"/>
      <c r="R360" s="74">
        <v>8</v>
      </c>
      <c r="S360" s="74">
        <v>6</v>
      </c>
      <c r="T360" s="71"/>
      <c r="U360" s="74"/>
      <c r="V360" s="74"/>
      <c r="W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</row>
    <row r="361" spans="1:47" ht="20.25" x14ac:dyDescent="0.3">
      <c r="A361" s="75"/>
      <c r="B361" s="79" t="s">
        <v>246</v>
      </c>
      <c r="C361" s="78"/>
      <c r="D361" s="78">
        <v>10</v>
      </c>
      <c r="E361" s="71"/>
      <c r="F361" s="78">
        <v>4</v>
      </c>
      <c r="G361" s="78">
        <v>6</v>
      </c>
      <c r="H361" s="76">
        <v>0</v>
      </c>
      <c r="I361" s="72">
        <v>4.0000000000000001E-3</v>
      </c>
      <c r="J361" s="71"/>
      <c r="K361" s="73">
        <v>5.6</v>
      </c>
      <c r="L361" s="73">
        <v>7.8</v>
      </c>
      <c r="M361" s="71"/>
      <c r="N361" s="74">
        <v>56</v>
      </c>
      <c r="O361" s="74">
        <v>78</v>
      </c>
      <c r="P361" s="74">
        <v>-22</v>
      </c>
      <c r="Q361" s="71"/>
      <c r="R361" s="74">
        <v>3</v>
      </c>
      <c r="S361" s="74">
        <v>4</v>
      </c>
      <c r="T361" s="71"/>
      <c r="U361" s="74"/>
      <c r="V361" s="74"/>
      <c r="W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</row>
    <row r="362" spans="1:47" ht="20.25" x14ac:dyDescent="0.3">
      <c r="A362" s="75"/>
      <c r="B362" s="79" t="s">
        <v>261</v>
      </c>
      <c r="C362" s="78"/>
      <c r="D362" s="78">
        <v>11</v>
      </c>
      <c r="E362" s="71"/>
      <c r="F362" s="78">
        <v>5</v>
      </c>
      <c r="G362" s="78">
        <v>6</v>
      </c>
      <c r="H362" s="76">
        <v>0</v>
      </c>
      <c r="I362" s="72">
        <v>4.5454545454545452E-3</v>
      </c>
      <c r="J362" s="71"/>
      <c r="K362" s="73">
        <v>5.4545454545454541</v>
      </c>
      <c r="L362" s="73">
        <v>6.3636363636363633</v>
      </c>
      <c r="M362" s="71"/>
      <c r="N362" s="74">
        <v>60</v>
      </c>
      <c r="O362" s="74">
        <v>70</v>
      </c>
      <c r="P362" s="74">
        <v>-10</v>
      </c>
      <c r="Q362" s="71"/>
      <c r="R362" s="74">
        <v>4</v>
      </c>
      <c r="S362" s="74">
        <v>3</v>
      </c>
      <c r="T362" s="71"/>
      <c r="U362" s="74"/>
      <c r="V362" s="74"/>
      <c r="W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</row>
    <row r="363" spans="1:47" ht="20.25" x14ac:dyDescent="0.3">
      <c r="A363" s="75"/>
      <c r="B363" s="79" t="s">
        <v>248</v>
      </c>
      <c r="C363" s="78"/>
      <c r="D363" s="78">
        <v>10</v>
      </c>
      <c r="E363" s="71"/>
      <c r="F363" s="78">
        <v>2</v>
      </c>
      <c r="G363" s="78">
        <v>8</v>
      </c>
      <c r="H363" s="76">
        <v>0</v>
      </c>
      <c r="I363" s="72">
        <v>2E-3</v>
      </c>
      <c r="J363" s="71"/>
      <c r="K363" s="73">
        <v>5</v>
      </c>
      <c r="L363" s="73">
        <v>8</v>
      </c>
      <c r="M363" s="71"/>
      <c r="N363" s="74">
        <v>50</v>
      </c>
      <c r="O363" s="74">
        <v>80</v>
      </c>
      <c r="P363" s="74">
        <v>-30</v>
      </c>
      <c r="Q363" s="71"/>
      <c r="R363" s="74">
        <v>4</v>
      </c>
      <c r="S363" s="74">
        <v>6</v>
      </c>
      <c r="T363" s="71"/>
      <c r="U363" s="74"/>
      <c r="V363" s="74"/>
      <c r="W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</row>
    <row r="364" spans="1:47" ht="20.25" x14ac:dyDescent="0.3">
      <c r="A364" s="75"/>
      <c r="B364" s="79" t="s">
        <v>266</v>
      </c>
      <c r="C364" s="78"/>
      <c r="D364" s="78">
        <v>10</v>
      </c>
      <c r="E364" s="71"/>
      <c r="F364" s="78">
        <v>4</v>
      </c>
      <c r="G364" s="78">
        <v>6</v>
      </c>
      <c r="H364" s="76">
        <v>0</v>
      </c>
      <c r="I364" s="72">
        <v>4.0000000000000001E-3</v>
      </c>
      <c r="J364" s="71"/>
      <c r="K364" s="73">
        <v>6</v>
      </c>
      <c r="L364" s="73">
        <v>7.8</v>
      </c>
      <c r="M364" s="71"/>
      <c r="N364" s="74">
        <v>60</v>
      </c>
      <c r="O364" s="74">
        <v>78</v>
      </c>
      <c r="P364" s="74">
        <v>-18</v>
      </c>
      <c r="Q364" s="71"/>
      <c r="R364" s="74">
        <v>4</v>
      </c>
      <c r="S364" s="74">
        <v>4</v>
      </c>
      <c r="T364" s="71"/>
      <c r="U364" s="74"/>
      <c r="V364" s="74"/>
      <c r="W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1:47" ht="20.25" x14ac:dyDescent="0.3">
      <c r="A365" s="75"/>
      <c r="B365" s="79" t="s">
        <v>238</v>
      </c>
      <c r="C365" s="78"/>
      <c r="D365" s="78">
        <v>11</v>
      </c>
      <c r="E365" s="71"/>
      <c r="F365" s="78">
        <v>3</v>
      </c>
      <c r="G365" s="78">
        <v>7</v>
      </c>
      <c r="H365" s="76">
        <v>1</v>
      </c>
      <c r="I365" s="72">
        <v>3.1818181818181819E-3</v>
      </c>
      <c r="J365" s="71"/>
      <c r="K365" s="73">
        <v>6.9090909090909092</v>
      </c>
      <c r="L365" s="73">
        <v>8.1818181818181817</v>
      </c>
      <c r="M365" s="71"/>
      <c r="N365" s="74">
        <v>76</v>
      </c>
      <c r="O365" s="74">
        <v>90</v>
      </c>
      <c r="P365" s="74">
        <v>-14</v>
      </c>
      <c r="Q365" s="71"/>
      <c r="R365" s="74">
        <v>5</v>
      </c>
      <c r="S365" s="74">
        <v>3</v>
      </c>
      <c r="T365" s="71"/>
      <c r="U365" s="74"/>
      <c r="V365" s="74"/>
      <c r="W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1:47" ht="20.25" x14ac:dyDescent="0.3">
      <c r="A366" s="75"/>
      <c r="B366" s="79" t="s">
        <v>262</v>
      </c>
      <c r="C366" s="78"/>
      <c r="D366" s="78">
        <v>10</v>
      </c>
      <c r="E366" s="71"/>
      <c r="F366" s="78">
        <v>4</v>
      </c>
      <c r="G366" s="78">
        <v>6</v>
      </c>
      <c r="H366" s="76">
        <v>0</v>
      </c>
      <c r="I366" s="72">
        <v>4.0000000000000001E-3</v>
      </c>
      <c r="J366" s="71"/>
      <c r="K366" s="73">
        <v>4.7</v>
      </c>
      <c r="L366" s="73">
        <v>5.2</v>
      </c>
      <c r="M366" s="71"/>
      <c r="N366" s="74">
        <v>47</v>
      </c>
      <c r="O366" s="74">
        <v>52</v>
      </c>
      <c r="P366" s="74">
        <v>-5</v>
      </c>
      <c r="Q366" s="71"/>
      <c r="R366" s="74">
        <v>2</v>
      </c>
      <c r="S366" s="74">
        <v>3</v>
      </c>
      <c r="T366" s="71"/>
      <c r="U366" s="74"/>
      <c r="V366" s="74"/>
      <c r="W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</row>
    <row r="367" spans="1:47" ht="20.25" x14ac:dyDescent="0.3">
      <c r="A367" s="75"/>
      <c r="B367" s="79" t="s">
        <v>252</v>
      </c>
      <c r="C367" s="78"/>
      <c r="D367" s="78">
        <v>9</v>
      </c>
      <c r="E367" s="71"/>
      <c r="F367" s="78">
        <v>2</v>
      </c>
      <c r="G367" s="78">
        <v>6</v>
      </c>
      <c r="H367" s="76">
        <v>1</v>
      </c>
      <c r="I367" s="72">
        <v>2.7777777777777779E-3</v>
      </c>
      <c r="J367" s="71"/>
      <c r="K367" s="73">
        <v>5.5555555555555554</v>
      </c>
      <c r="L367" s="73">
        <v>8</v>
      </c>
      <c r="M367" s="71"/>
      <c r="N367" s="74">
        <v>50</v>
      </c>
      <c r="O367" s="74">
        <v>72</v>
      </c>
      <c r="P367" s="74">
        <v>-23</v>
      </c>
      <c r="Q367" s="71"/>
      <c r="R367" s="74">
        <v>6</v>
      </c>
      <c r="S367" s="74">
        <v>5</v>
      </c>
      <c r="T367" s="71"/>
      <c r="U367" s="74"/>
      <c r="V367" s="74"/>
      <c r="W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</row>
    <row r="368" spans="1:47" ht="20.25" x14ac:dyDescent="0.3">
      <c r="A368" s="75"/>
      <c r="B368" s="79" t="s">
        <v>240</v>
      </c>
      <c r="C368" s="78"/>
      <c r="D368" s="78">
        <v>10</v>
      </c>
      <c r="E368" s="71"/>
      <c r="F368" s="78">
        <v>6</v>
      </c>
      <c r="G368" s="78">
        <v>4</v>
      </c>
      <c r="H368" s="76">
        <v>0</v>
      </c>
      <c r="I368" s="72">
        <v>6.0000000000000001E-3</v>
      </c>
      <c r="J368" s="71"/>
      <c r="K368" s="73">
        <v>5.8</v>
      </c>
      <c r="L368" s="73">
        <v>5.2</v>
      </c>
      <c r="M368" s="71"/>
      <c r="N368" s="74">
        <v>58</v>
      </c>
      <c r="O368" s="74">
        <v>52</v>
      </c>
      <c r="P368" s="74">
        <v>6</v>
      </c>
      <c r="Q368" s="71"/>
      <c r="R368" s="74">
        <v>2</v>
      </c>
      <c r="S368" s="74">
        <v>3</v>
      </c>
      <c r="T368" s="71"/>
      <c r="U368" s="74"/>
      <c r="V368" s="74"/>
      <c r="W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</row>
    <row r="369" spans="1:47" ht="20.25" x14ac:dyDescent="0.3">
      <c r="A369" s="75"/>
      <c r="B369" s="79" t="s">
        <v>251</v>
      </c>
      <c r="C369" s="78"/>
      <c r="D369" s="78">
        <v>11</v>
      </c>
      <c r="E369" s="71"/>
      <c r="F369" s="78">
        <v>6</v>
      </c>
      <c r="G369" s="78">
        <v>5</v>
      </c>
      <c r="H369" s="76">
        <v>0</v>
      </c>
      <c r="I369" s="72">
        <v>5.4545454545454541E-3</v>
      </c>
      <c r="J369" s="71"/>
      <c r="K369" s="73">
        <v>6.6363636363636367</v>
      </c>
      <c r="L369" s="73">
        <v>5.7272727272727275</v>
      </c>
      <c r="M369" s="71"/>
      <c r="N369" s="74">
        <v>73</v>
      </c>
      <c r="O369" s="74">
        <v>63</v>
      </c>
      <c r="P369" s="74">
        <f>SUM(N369-O369)</f>
        <v>10</v>
      </c>
      <c r="Q369" s="71"/>
      <c r="R369" s="74">
        <v>5</v>
      </c>
      <c r="S369" s="74">
        <v>1</v>
      </c>
      <c r="T369" s="71"/>
      <c r="U369" s="74"/>
      <c r="V369" s="74"/>
      <c r="W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</row>
    <row r="370" spans="1:47" ht="20.25" x14ac:dyDescent="0.3">
      <c r="A370" s="75"/>
      <c r="B370" s="79" t="s">
        <v>245</v>
      </c>
      <c r="C370" s="78"/>
      <c r="D370" s="78">
        <v>10</v>
      </c>
      <c r="E370" s="71"/>
      <c r="F370" s="78">
        <v>3</v>
      </c>
      <c r="G370" s="78">
        <v>7</v>
      </c>
      <c r="H370" s="76">
        <v>0</v>
      </c>
      <c r="I370" s="72">
        <v>3.0000000000000001E-3</v>
      </c>
      <c r="J370" s="71"/>
      <c r="K370" s="73">
        <v>7.4</v>
      </c>
      <c r="L370" s="73">
        <v>9.3000000000000007</v>
      </c>
      <c r="M370" s="71"/>
      <c r="N370" s="74">
        <v>74</v>
      </c>
      <c r="O370" s="74">
        <v>93</v>
      </c>
      <c r="P370" s="74">
        <f>SUM(N370-O370)</f>
        <v>-19</v>
      </c>
      <c r="Q370" s="71"/>
      <c r="R370" s="74">
        <v>7</v>
      </c>
      <c r="S370" s="74">
        <v>5</v>
      </c>
      <c r="T370" s="71"/>
      <c r="U370" s="74"/>
      <c r="V370" s="74"/>
      <c r="W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</row>
    <row r="371" spans="1:47" ht="20.25" x14ac:dyDescent="0.3">
      <c r="A371" s="75"/>
      <c r="B371" s="79" t="s">
        <v>313</v>
      </c>
      <c r="C371" s="78"/>
      <c r="D371" s="78">
        <v>10</v>
      </c>
      <c r="E371" s="71"/>
      <c r="F371" s="78">
        <v>7</v>
      </c>
      <c r="G371" s="78">
        <v>3</v>
      </c>
      <c r="H371" s="76">
        <v>0</v>
      </c>
      <c r="I371" s="72">
        <v>6.9999999999999993E-3</v>
      </c>
      <c r="J371" s="71"/>
      <c r="K371" s="73">
        <v>9.6</v>
      </c>
      <c r="L371" s="73">
        <v>7.8</v>
      </c>
      <c r="M371" s="71"/>
      <c r="N371" s="74">
        <v>96</v>
      </c>
      <c r="O371" s="74">
        <v>78</v>
      </c>
      <c r="P371" s="74">
        <f>SUM(N371-O371)</f>
        <v>18</v>
      </c>
      <c r="Q371" s="71"/>
      <c r="R371" s="74">
        <v>1</v>
      </c>
      <c r="S371" s="74">
        <v>2</v>
      </c>
      <c r="T371" s="71"/>
      <c r="U371" s="74"/>
      <c r="V371" s="74"/>
      <c r="W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</row>
    <row r="372" spans="1:47" ht="20.25" x14ac:dyDescent="0.3">
      <c r="A372" s="75"/>
      <c r="B372" s="79" t="s">
        <v>312</v>
      </c>
      <c r="C372" s="78"/>
      <c r="D372" s="78">
        <v>10</v>
      </c>
      <c r="E372" s="71"/>
      <c r="F372" s="78">
        <v>6</v>
      </c>
      <c r="G372" s="78">
        <v>3</v>
      </c>
      <c r="H372" s="76">
        <v>1</v>
      </c>
      <c r="I372" s="72">
        <v>6.5000000000000006E-3</v>
      </c>
      <c r="J372" s="71"/>
      <c r="K372" s="73">
        <v>6.4</v>
      </c>
      <c r="L372" s="73">
        <v>6.9</v>
      </c>
      <c r="M372" s="71"/>
      <c r="N372" s="74">
        <v>64</v>
      </c>
      <c r="O372" s="74">
        <v>69</v>
      </c>
      <c r="P372" s="74">
        <f>SUM(N372-O372)</f>
        <v>-5</v>
      </c>
      <c r="Q372" s="71"/>
      <c r="R372" s="74">
        <v>3</v>
      </c>
      <c r="S372" s="74">
        <v>3</v>
      </c>
      <c r="T372" s="71"/>
      <c r="U372" s="74"/>
      <c r="V372" s="74"/>
      <c r="W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</row>
    <row r="373" spans="1:47" ht="20.25" x14ac:dyDescent="0.3">
      <c r="A373" s="75"/>
      <c r="B373" s="79" t="s">
        <v>315</v>
      </c>
      <c r="C373" s="78"/>
      <c r="D373" s="78">
        <v>10</v>
      </c>
      <c r="E373" s="71"/>
      <c r="F373" s="78">
        <v>4</v>
      </c>
      <c r="G373" s="78">
        <v>6</v>
      </c>
      <c r="H373" s="76">
        <v>0</v>
      </c>
      <c r="I373" s="72">
        <v>4.0000000000000001E-3</v>
      </c>
      <c r="J373" s="71"/>
      <c r="K373" s="73">
        <v>7.6</v>
      </c>
      <c r="L373" s="73">
        <v>8.6999999999999993</v>
      </c>
      <c r="M373" s="71"/>
      <c r="N373" s="74">
        <v>76</v>
      </c>
      <c r="O373" s="74">
        <v>87</v>
      </c>
      <c r="P373" s="74">
        <f>SUM(N373-O373)</f>
        <v>-11</v>
      </c>
      <c r="Q373" s="71"/>
      <c r="R373" s="74">
        <v>4</v>
      </c>
      <c r="S373" s="74">
        <v>3</v>
      </c>
      <c r="T373" s="71"/>
      <c r="U373" s="74"/>
      <c r="V373" s="74"/>
      <c r="W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:47" s="71" customFormat="1" ht="20.25" x14ac:dyDescent="0.3">
      <c r="A374" s="75"/>
      <c r="B374" s="79"/>
      <c r="C374" s="78"/>
      <c r="D374" s="78"/>
      <c r="F374" s="78"/>
      <c r="G374" s="78"/>
      <c r="H374" s="76"/>
      <c r="I374" s="72"/>
      <c r="K374" s="73"/>
      <c r="L374" s="73"/>
      <c r="N374" s="74"/>
      <c r="O374" s="74"/>
      <c r="P374" s="74"/>
      <c r="R374" s="74"/>
      <c r="S374" s="74"/>
      <c r="U374" s="74"/>
      <c r="V374" s="74"/>
    </row>
    <row r="375" spans="1:47" ht="20.25" x14ac:dyDescent="0.3">
      <c r="A375" s="75" t="s">
        <v>44</v>
      </c>
      <c r="B375" s="79"/>
      <c r="C375" s="78">
        <v>63</v>
      </c>
      <c r="D375" s="78">
        <v>606</v>
      </c>
      <c r="E375" s="71"/>
      <c r="F375" s="78">
        <v>297</v>
      </c>
      <c r="G375" s="78">
        <v>301</v>
      </c>
      <c r="H375" s="76">
        <v>8</v>
      </c>
      <c r="I375" s="72">
        <v>4.9669966996699674E-3</v>
      </c>
      <c r="J375" s="71"/>
      <c r="K375" s="73">
        <v>7.0874587458745877</v>
      </c>
      <c r="L375" s="73">
        <v>7.3564356435643568</v>
      </c>
      <c r="M375" s="71"/>
      <c r="N375" s="74">
        <v>4295</v>
      </c>
      <c r="O375" s="74">
        <v>4458</v>
      </c>
      <c r="P375" s="74">
        <v>-149</v>
      </c>
      <c r="Q375" s="71"/>
      <c r="R375" s="74"/>
      <c r="S375" s="74"/>
      <c r="T375" s="71"/>
      <c r="U375" s="74">
        <v>18</v>
      </c>
      <c r="V375" s="74">
        <v>8</v>
      </c>
      <c r="W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</row>
    <row r="376" spans="1:47" ht="20.25" x14ac:dyDescent="0.3">
      <c r="A376" s="75"/>
      <c r="B376" s="79" t="s">
        <v>216</v>
      </c>
      <c r="C376" s="78"/>
      <c r="D376" s="78">
        <v>8</v>
      </c>
      <c r="E376" s="71"/>
      <c r="F376" s="78">
        <v>5</v>
      </c>
      <c r="G376" s="78">
        <v>3</v>
      </c>
      <c r="H376" s="76">
        <v>0</v>
      </c>
      <c r="I376" s="72">
        <v>6.2500000000000003E-3</v>
      </c>
      <c r="J376" s="71"/>
      <c r="K376" s="73">
        <v>7.875</v>
      </c>
      <c r="L376" s="73">
        <v>6.375</v>
      </c>
      <c r="M376" s="71"/>
      <c r="N376" s="74">
        <v>63</v>
      </c>
      <c r="O376" s="74">
        <v>51</v>
      </c>
      <c r="P376" s="74">
        <f t="shared" ref="P376:P401" si="8">SUM(N376-O376)</f>
        <v>12</v>
      </c>
      <c r="Q376" s="71"/>
      <c r="R376" s="74">
        <v>2</v>
      </c>
      <c r="S376" s="74">
        <v>2</v>
      </c>
      <c r="T376" s="71"/>
      <c r="U376" s="74"/>
      <c r="V376" s="74"/>
      <c r="W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</row>
    <row r="377" spans="1:47" ht="20.25" x14ac:dyDescent="0.3">
      <c r="A377" s="75"/>
      <c r="B377" s="79" t="s">
        <v>217</v>
      </c>
      <c r="C377" s="78"/>
      <c r="D377" s="78">
        <v>7</v>
      </c>
      <c r="E377" s="71"/>
      <c r="F377" s="78">
        <v>1</v>
      </c>
      <c r="G377" s="78">
        <v>6</v>
      </c>
      <c r="H377" s="76">
        <v>0</v>
      </c>
      <c r="I377" s="72">
        <v>1.4285714285714286E-3</v>
      </c>
      <c r="J377" s="71"/>
      <c r="K377" s="73">
        <v>5.8571428571428568</v>
      </c>
      <c r="L377" s="73">
        <v>10</v>
      </c>
      <c r="M377" s="71"/>
      <c r="N377" s="74">
        <v>41</v>
      </c>
      <c r="O377" s="74">
        <v>70</v>
      </c>
      <c r="P377" s="74">
        <f t="shared" si="8"/>
        <v>-29</v>
      </c>
      <c r="Q377" s="71"/>
      <c r="R377" s="74">
        <v>5</v>
      </c>
      <c r="S377" s="74">
        <v>4</v>
      </c>
      <c r="T377" s="71"/>
      <c r="U377" s="74"/>
      <c r="V377" s="74"/>
      <c r="W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</row>
    <row r="378" spans="1:47" ht="20.25" x14ac:dyDescent="0.3">
      <c r="A378" s="75"/>
      <c r="B378" s="79" t="s">
        <v>220</v>
      </c>
      <c r="C378" s="78"/>
      <c r="D378" s="78">
        <v>10</v>
      </c>
      <c r="E378" s="71"/>
      <c r="F378" s="78">
        <v>4</v>
      </c>
      <c r="G378" s="78">
        <v>6</v>
      </c>
      <c r="H378" s="76">
        <v>0</v>
      </c>
      <c r="I378" s="72">
        <v>4.0000000000000001E-3</v>
      </c>
      <c r="J378" s="71"/>
      <c r="K378" s="73">
        <v>5.2</v>
      </c>
      <c r="L378" s="73">
        <v>8.4</v>
      </c>
      <c r="M378" s="71"/>
      <c r="N378" s="74">
        <v>52</v>
      </c>
      <c r="O378" s="74">
        <v>84</v>
      </c>
      <c r="P378" s="74">
        <f t="shared" si="8"/>
        <v>-32</v>
      </c>
      <c r="Q378" s="71"/>
      <c r="R378" s="74">
        <v>4</v>
      </c>
      <c r="S378" s="74">
        <v>3</v>
      </c>
      <c r="T378" s="71"/>
      <c r="U378" s="74"/>
      <c r="V378" s="74"/>
      <c r="W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</row>
    <row r="379" spans="1:47" ht="20.25" x14ac:dyDescent="0.3">
      <c r="A379" s="75"/>
      <c r="B379" s="79" t="s">
        <v>269</v>
      </c>
      <c r="C379" s="78"/>
      <c r="D379" s="78">
        <v>9</v>
      </c>
      <c r="E379" s="71"/>
      <c r="F379" s="78">
        <v>5</v>
      </c>
      <c r="G379" s="78">
        <v>4</v>
      </c>
      <c r="H379" s="76">
        <v>0</v>
      </c>
      <c r="I379" s="72">
        <v>5.5555555555555558E-3</v>
      </c>
      <c r="J379" s="71"/>
      <c r="K379" s="73">
        <v>6.4444444444444446</v>
      </c>
      <c r="L379" s="73">
        <v>6</v>
      </c>
      <c r="M379" s="71"/>
      <c r="N379" s="74">
        <v>58</v>
      </c>
      <c r="O379" s="74">
        <v>54</v>
      </c>
      <c r="P379" s="74">
        <f t="shared" si="8"/>
        <v>4</v>
      </c>
      <c r="Q379" s="71"/>
      <c r="R379" s="74">
        <v>2</v>
      </c>
      <c r="S379" s="74">
        <v>1</v>
      </c>
      <c r="T379" s="71"/>
      <c r="U379" s="74"/>
      <c r="V379" s="74"/>
      <c r="W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</row>
    <row r="380" spans="1:47" ht="20.25" x14ac:dyDescent="0.3">
      <c r="A380" s="75"/>
      <c r="B380" s="79" t="s">
        <v>265</v>
      </c>
      <c r="C380" s="78"/>
      <c r="D380" s="78">
        <v>10</v>
      </c>
      <c r="E380" s="71"/>
      <c r="F380" s="78">
        <v>4</v>
      </c>
      <c r="G380" s="78">
        <v>5</v>
      </c>
      <c r="H380" s="76">
        <v>1</v>
      </c>
      <c r="I380" s="72">
        <v>4.5000000000000005E-3</v>
      </c>
      <c r="J380" s="71"/>
      <c r="K380" s="73">
        <v>7.1</v>
      </c>
      <c r="L380" s="73">
        <v>7.8</v>
      </c>
      <c r="M380" s="71"/>
      <c r="N380" s="74">
        <v>71</v>
      </c>
      <c r="O380" s="74">
        <v>78</v>
      </c>
      <c r="P380" s="74">
        <f t="shared" si="8"/>
        <v>-7</v>
      </c>
      <c r="Q380" s="71"/>
      <c r="R380" s="74">
        <v>3</v>
      </c>
      <c r="S380" s="74">
        <v>2</v>
      </c>
      <c r="T380" s="71"/>
      <c r="U380" s="74"/>
      <c r="V380" s="74"/>
      <c r="W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</row>
    <row r="381" spans="1:47" ht="20.25" x14ac:dyDescent="0.3">
      <c r="A381" s="75"/>
      <c r="B381" s="79" t="s">
        <v>263</v>
      </c>
      <c r="C381" s="78"/>
      <c r="D381" s="78">
        <v>3</v>
      </c>
      <c r="E381" s="71"/>
      <c r="F381" s="78">
        <v>1</v>
      </c>
      <c r="G381" s="78">
        <v>2</v>
      </c>
      <c r="H381" s="76">
        <v>0</v>
      </c>
      <c r="I381" s="72">
        <v>3.3333333333333331E-3</v>
      </c>
      <c r="J381" s="71"/>
      <c r="K381" s="73">
        <v>6.333333333333333</v>
      </c>
      <c r="L381" s="73">
        <v>9.3333333333333339</v>
      </c>
      <c r="M381" s="71"/>
      <c r="N381" s="74">
        <v>19</v>
      </c>
      <c r="O381" s="74">
        <v>28</v>
      </c>
      <c r="P381" s="74">
        <f t="shared" si="8"/>
        <v>-9</v>
      </c>
      <c r="Q381" s="71"/>
      <c r="R381" s="74">
        <v>5</v>
      </c>
      <c r="S381" s="74">
        <v>5</v>
      </c>
      <c r="T381" s="71"/>
      <c r="U381" s="74"/>
      <c r="V381" s="74"/>
      <c r="W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</row>
    <row r="382" spans="1:47" ht="20.25" x14ac:dyDescent="0.3">
      <c r="A382" s="75"/>
      <c r="B382" s="79" t="s">
        <v>223</v>
      </c>
      <c r="C382" s="78"/>
      <c r="D382" s="78">
        <v>10</v>
      </c>
      <c r="E382" s="71"/>
      <c r="F382" s="78">
        <v>3</v>
      </c>
      <c r="G382" s="78">
        <v>7</v>
      </c>
      <c r="H382" s="76">
        <v>0</v>
      </c>
      <c r="I382" s="72">
        <v>3.0000000000000001E-3</v>
      </c>
      <c r="J382" s="71"/>
      <c r="K382" s="73">
        <v>6.4</v>
      </c>
      <c r="L382" s="73">
        <v>8.4</v>
      </c>
      <c r="M382" s="71"/>
      <c r="N382" s="74">
        <v>64</v>
      </c>
      <c r="O382" s="74">
        <v>84</v>
      </c>
      <c r="P382" s="74">
        <f t="shared" si="8"/>
        <v>-20</v>
      </c>
      <c r="Q382" s="71"/>
      <c r="R382" s="74">
        <v>6</v>
      </c>
      <c r="S382" s="74">
        <v>5</v>
      </c>
      <c r="T382" s="71"/>
      <c r="U382" s="74"/>
      <c r="V382" s="74"/>
      <c r="W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</row>
    <row r="383" spans="1:47" ht="20.25" x14ac:dyDescent="0.3">
      <c r="A383" s="75"/>
      <c r="B383" s="79" t="s">
        <v>259</v>
      </c>
      <c r="C383" s="78"/>
      <c r="D383" s="78">
        <v>10</v>
      </c>
      <c r="E383" s="71"/>
      <c r="F383" s="78">
        <v>9</v>
      </c>
      <c r="G383" s="78">
        <v>1</v>
      </c>
      <c r="H383" s="76">
        <v>0</v>
      </c>
      <c r="I383" s="72">
        <v>9.0000000000000011E-3</v>
      </c>
      <c r="J383" s="71"/>
      <c r="K383" s="73">
        <v>7.9</v>
      </c>
      <c r="L383" s="73">
        <v>5.5</v>
      </c>
      <c r="M383" s="71"/>
      <c r="N383" s="74">
        <v>79</v>
      </c>
      <c r="O383" s="74">
        <v>55</v>
      </c>
      <c r="P383" s="74">
        <f t="shared" si="8"/>
        <v>24</v>
      </c>
      <c r="Q383" s="71"/>
      <c r="R383" s="74">
        <v>1</v>
      </c>
      <c r="S383" s="74">
        <v>1</v>
      </c>
      <c r="T383" s="71"/>
      <c r="U383" s="74"/>
      <c r="V383" s="74"/>
      <c r="W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</row>
    <row r="384" spans="1:47" ht="20.25" x14ac:dyDescent="0.3">
      <c r="A384" s="75"/>
      <c r="B384" s="79" t="s">
        <v>224</v>
      </c>
      <c r="C384" s="78"/>
      <c r="D384" s="78">
        <v>10</v>
      </c>
      <c r="E384" s="71"/>
      <c r="F384" s="78">
        <v>6</v>
      </c>
      <c r="G384" s="78">
        <v>3</v>
      </c>
      <c r="H384" s="76">
        <v>1</v>
      </c>
      <c r="I384" s="72">
        <v>6.5000000000000006E-3</v>
      </c>
      <c r="J384" s="71"/>
      <c r="K384" s="73">
        <v>6.4</v>
      </c>
      <c r="L384" s="73">
        <v>7.5</v>
      </c>
      <c r="M384" s="71"/>
      <c r="N384" s="74">
        <v>64</v>
      </c>
      <c r="O384" s="74">
        <v>75</v>
      </c>
      <c r="P384" s="74">
        <f t="shared" si="8"/>
        <v>-11</v>
      </c>
      <c r="Q384" s="71"/>
      <c r="R384" s="74">
        <v>3</v>
      </c>
      <c r="S384" s="74">
        <v>2</v>
      </c>
      <c r="T384" s="71"/>
      <c r="U384" s="74"/>
      <c r="V384" s="74"/>
      <c r="W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</row>
    <row r="385" spans="1:47" ht="20.25" x14ac:dyDescent="0.3">
      <c r="A385" s="75"/>
      <c r="B385" s="79" t="s">
        <v>277</v>
      </c>
      <c r="C385" s="78"/>
      <c r="D385" s="78">
        <v>10</v>
      </c>
      <c r="E385" s="71"/>
      <c r="F385" s="78">
        <v>2</v>
      </c>
      <c r="G385" s="78">
        <v>8</v>
      </c>
      <c r="H385" s="76">
        <v>0</v>
      </c>
      <c r="I385" s="72">
        <v>2E-3</v>
      </c>
      <c r="J385" s="71"/>
      <c r="K385" s="73">
        <v>6.4</v>
      </c>
      <c r="L385" s="73">
        <v>7.8</v>
      </c>
      <c r="M385" s="71"/>
      <c r="N385" s="74">
        <v>64</v>
      </c>
      <c r="O385" s="74">
        <v>78</v>
      </c>
      <c r="P385" s="74">
        <f t="shared" si="8"/>
        <v>-14</v>
      </c>
      <c r="Q385" s="71"/>
      <c r="R385" s="74">
        <v>4</v>
      </c>
      <c r="S385" s="74">
        <v>5</v>
      </c>
      <c r="T385" s="71"/>
      <c r="U385" s="74"/>
      <c r="V385" s="74"/>
      <c r="W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</row>
    <row r="386" spans="1:47" ht="20.25" x14ac:dyDescent="0.3">
      <c r="A386" s="75"/>
      <c r="B386" s="79" t="s">
        <v>271</v>
      </c>
      <c r="C386" s="78"/>
      <c r="D386" s="78">
        <v>10</v>
      </c>
      <c r="E386" s="71"/>
      <c r="F386" s="78">
        <v>5</v>
      </c>
      <c r="G386" s="78">
        <v>5</v>
      </c>
      <c r="H386" s="76">
        <v>0</v>
      </c>
      <c r="I386" s="72">
        <v>5.0000000000000001E-3</v>
      </c>
      <c r="J386" s="71"/>
      <c r="K386" s="73">
        <v>7</v>
      </c>
      <c r="L386" s="73">
        <v>8.3000000000000007</v>
      </c>
      <c r="M386" s="71"/>
      <c r="N386" s="74">
        <v>70</v>
      </c>
      <c r="O386" s="74">
        <v>83</v>
      </c>
      <c r="P386" s="74">
        <f t="shared" si="8"/>
        <v>-13</v>
      </c>
      <c r="Q386" s="71"/>
      <c r="R386" s="74">
        <v>7</v>
      </c>
      <c r="S386" s="74">
        <v>5</v>
      </c>
      <c r="T386" s="71"/>
      <c r="U386" s="74"/>
      <c r="V386" s="74"/>
      <c r="W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</row>
    <row r="387" spans="1:47" ht="20.25" x14ac:dyDescent="0.3">
      <c r="A387" s="75"/>
      <c r="B387" s="79" t="s">
        <v>275</v>
      </c>
      <c r="C387" s="78"/>
      <c r="D387" s="78">
        <v>10</v>
      </c>
      <c r="E387" s="71"/>
      <c r="F387" s="78">
        <v>4</v>
      </c>
      <c r="G387" s="78">
        <v>6</v>
      </c>
      <c r="H387" s="76">
        <v>0</v>
      </c>
      <c r="I387" s="72">
        <v>4.0000000000000001E-3</v>
      </c>
      <c r="J387" s="71"/>
      <c r="K387" s="73">
        <v>6</v>
      </c>
      <c r="L387" s="73">
        <v>7</v>
      </c>
      <c r="M387" s="71"/>
      <c r="N387" s="74">
        <v>60</v>
      </c>
      <c r="O387" s="74">
        <v>70</v>
      </c>
      <c r="P387" s="74">
        <f t="shared" si="8"/>
        <v>-10</v>
      </c>
      <c r="Q387" s="71"/>
      <c r="R387" s="74">
        <v>2</v>
      </c>
      <c r="S387" s="74">
        <v>7</v>
      </c>
      <c r="T387" s="71"/>
      <c r="U387" s="74"/>
      <c r="V387" s="74"/>
      <c r="W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</row>
    <row r="388" spans="1:47" ht="20.25" x14ac:dyDescent="0.3">
      <c r="A388" s="75"/>
      <c r="B388" s="79" t="s">
        <v>219</v>
      </c>
      <c r="C388" s="78"/>
      <c r="D388" s="78">
        <v>10</v>
      </c>
      <c r="E388" s="71"/>
      <c r="F388" s="78">
        <v>3</v>
      </c>
      <c r="G388" s="78">
        <v>7</v>
      </c>
      <c r="H388" s="76">
        <v>0</v>
      </c>
      <c r="I388" s="72">
        <v>3.0000000000000001E-3</v>
      </c>
      <c r="J388" s="71"/>
      <c r="K388" s="73">
        <v>6</v>
      </c>
      <c r="L388" s="73">
        <v>6.9</v>
      </c>
      <c r="M388" s="71"/>
      <c r="N388" s="74">
        <v>60</v>
      </c>
      <c r="O388" s="74">
        <v>69</v>
      </c>
      <c r="P388" s="74">
        <f t="shared" si="8"/>
        <v>-9</v>
      </c>
      <c r="Q388" s="71"/>
      <c r="R388" s="74">
        <v>5</v>
      </c>
      <c r="S388" s="74">
        <v>7</v>
      </c>
      <c r="T388" s="71"/>
      <c r="U388" s="74"/>
      <c r="V388" s="74"/>
      <c r="W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</row>
    <row r="389" spans="1:47" s="42" customFormat="1" ht="20.25" x14ac:dyDescent="0.3">
      <c r="A389" s="75"/>
      <c r="B389" s="79" t="s">
        <v>272</v>
      </c>
      <c r="C389" s="78"/>
      <c r="D389" s="78">
        <v>10</v>
      </c>
      <c r="E389" s="71"/>
      <c r="F389" s="78">
        <v>3</v>
      </c>
      <c r="G389" s="78">
        <v>7</v>
      </c>
      <c r="H389" s="76">
        <v>0</v>
      </c>
      <c r="I389" s="72">
        <v>3.0000000000000001E-3</v>
      </c>
      <c r="J389" s="71"/>
      <c r="K389" s="73">
        <v>6.4</v>
      </c>
      <c r="L389" s="73">
        <v>8.9</v>
      </c>
      <c r="M389" s="71"/>
      <c r="N389" s="74">
        <v>64</v>
      </c>
      <c r="O389" s="74">
        <v>89</v>
      </c>
      <c r="P389" s="74">
        <f t="shared" si="8"/>
        <v>-25</v>
      </c>
      <c r="Q389" s="71"/>
      <c r="R389" s="74">
        <v>4</v>
      </c>
      <c r="S389" s="74">
        <v>6</v>
      </c>
      <c r="T389" s="71"/>
      <c r="U389" s="74"/>
      <c r="V389" s="74"/>
    </row>
    <row r="390" spans="1:47" ht="20.25" x14ac:dyDescent="0.3">
      <c r="A390" s="75"/>
      <c r="B390" s="79" t="s">
        <v>257</v>
      </c>
      <c r="C390" s="78"/>
      <c r="D390" s="78">
        <v>10</v>
      </c>
      <c r="E390" s="71"/>
      <c r="F390" s="78">
        <v>8</v>
      </c>
      <c r="G390" s="78">
        <v>2</v>
      </c>
      <c r="H390" s="76">
        <v>0</v>
      </c>
      <c r="I390" s="72">
        <v>8.0000000000000002E-3</v>
      </c>
      <c r="J390" s="71"/>
      <c r="K390" s="73">
        <v>6.9</v>
      </c>
      <c r="L390" s="73">
        <v>5.2</v>
      </c>
      <c r="M390" s="71"/>
      <c r="N390" s="74">
        <v>69</v>
      </c>
      <c r="O390" s="74">
        <v>52</v>
      </c>
      <c r="P390" s="74">
        <f t="shared" si="8"/>
        <v>17</v>
      </c>
      <c r="Q390" s="71"/>
      <c r="R390" s="74">
        <v>1</v>
      </c>
      <c r="S390" s="74">
        <v>4</v>
      </c>
      <c r="T390" s="71"/>
      <c r="U390" s="74"/>
      <c r="V390" s="74"/>
      <c r="W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</row>
    <row r="391" spans="1:47" ht="20.25" x14ac:dyDescent="0.3">
      <c r="A391" s="75"/>
      <c r="B391" s="79" t="s">
        <v>227</v>
      </c>
      <c r="C391" s="78"/>
      <c r="D391" s="78">
        <v>10</v>
      </c>
      <c r="E391" s="71"/>
      <c r="F391" s="78">
        <v>8</v>
      </c>
      <c r="G391" s="78">
        <v>2</v>
      </c>
      <c r="H391" s="76">
        <v>0</v>
      </c>
      <c r="I391" s="72">
        <v>8.0000000000000002E-3</v>
      </c>
      <c r="J391" s="71"/>
      <c r="K391" s="73">
        <v>8</v>
      </c>
      <c r="L391" s="73">
        <v>5.7</v>
      </c>
      <c r="M391" s="71"/>
      <c r="N391" s="74">
        <v>80</v>
      </c>
      <c r="O391" s="74">
        <v>57</v>
      </c>
      <c r="P391" s="74">
        <f t="shared" si="8"/>
        <v>23</v>
      </c>
      <c r="Q391" s="71"/>
      <c r="R391" s="74">
        <v>2</v>
      </c>
      <c r="S391" s="74">
        <v>2</v>
      </c>
      <c r="T391" s="71"/>
      <c r="U391" s="74"/>
      <c r="V391" s="74"/>
      <c r="W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</row>
    <row r="392" spans="1:47" ht="20.25" x14ac:dyDescent="0.3">
      <c r="A392" s="75"/>
      <c r="B392" s="79" t="s">
        <v>256</v>
      </c>
      <c r="C392" s="78"/>
      <c r="D392" s="78">
        <v>10</v>
      </c>
      <c r="E392" s="71"/>
      <c r="F392" s="78">
        <v>8</v>
      </c>
      <c r="G392" s="78">
        <v>2</v>
      </c>
      <c r="H392" s="76">
        <v>0</v>
      </c>
      <c r="I392" s="72">
        <v>8.0000000000000002E-3</v>
      </c>
      <c r="J392" s="71"/>
      <c r="K392" s="73">
        <v>8.1999999999999993</v>
      </c>
      <c r="L392" s="73">
        <v>7</v>
      </c>
      <c r="M392" s="71"/>
      <c r="N392" s="74">
        <v>82</v>
      </c>
      <c r="O392" s="74">
        <v>70</v>
      </c>
      <c r="P392" s="74">
        <f t="shared" si="8"/>
        <v>12</v>
      </c>
      <c r="Q392" s="71"/>
      <c r="R392" s="74">
        <v>1</v>
      </c>
      <c r="S392" s="74">
        <v>2</v>
      </c>
      <c r="T392" s="71"/>
      <c r="U392" s="74"/>
      <c r="V392" s="74"/>
      <c r="W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</row>
    <row r="393" spans="1:47" ht="20.25" x14ac:dyDescent="0.3">
      <c r="A393" s="75"/>
      <c r="B393" s="79" t="s">
        <v>231</v>
      </c>
      <c r="C393" s="78"/>
      <c r="D393" s="78">
        <v>10</v>
      </c>
      <c r="E393" s="71"/>
      <c r="F393" s="78">
        <v>4</v>
      </c>
      <c r="G393" s="78">
        <v>6</v>
      </c>
      <c r="H393" s="76">
        <v>0</v>
      </c>
      <c r="I393" s="72">
        <v>4.0000000000000001E-3</v>
      </c>
      <c r="J393" s="71"/>
      <c r="K393" s="73">
        <v>9</v>
      </c>
      <c r="L393" s="73">
        <v>7.9</v>
      </c>
      <c r="M393" s="71"/>
      <c r="N393" s="74">
        <v>90</v>
      </c>
      <c r="O393" s="74">
        <v>79</v>
      </c>
      <c r="P393" s="74">
        <f t="shared" si="8"/>
        <v>11</v>
      </c>
      <c r="Q393" s="71"/>
      <c r="R393" s="74">
        <v>2</v>
      </c>
      <c r="S393" s="74">
        <v>5</v>
      </c>
      <c r="T393" s="71"/>
      <c r="U393" s="74"/>
      <c r="V393" s="74"/>
      <c r="W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</row>
    <row r="394" spans="1:47" ht="20.25" x14ac:dyDescent="0.3">
      <c r="A394" s="75"/>
      <c r="B394" s="79" t="s">
        <v>258</v>
      </c>
      <c r="C394" s="78"/>
      <c r="D394" s="78">
        <v>10</v>
      </c>
      <c r="E394" s="71"/>
      <c r="F394" s="78">
        <v>8</v>
      </c>
      <c r="G394" s="78">
        <v>2</v>
      </c>
      <c r="H394" s="76">
        <v>0</v>
      </c>
      <c r="I394" s="72">
        <v>8.0000000000000002E-3</v>
      </c>
      <c r="J394" s="71"/>
      <c r="K394" s="73">
        <v>9.3000000000000007</v>
      </c>
      <c r="L394" s="73">
        <v>6.6</v>
      </c>
      <c r="M394" s="71"/>
      <c r="N394" s="74">
        <v>93</v>
      </c>
      <c r="O394" s="74">
        <v>66</v>
      </c>
      <c r="P394" s="74">
        <f t="shared" si="8"/>
        <v>27</v>
      </c>
      <c r="Q394" s="71"/>
      <c r="R394" s="74">
        <v>1</v>
      </c>
      <c r="S394" s="74">
        <v>2</v>
      </c>
      <c r="T394" s="71"/>
      <c r="U394" s="74"/>
      <c r="V394" s="74"/>
      <c r="W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</row>
    <row r="395" spans="1:47" ht="20.25" x14ac:dyDescent="0.3">
      <c r="A395" s="75"/>
      <c r="B395" s="79" t="s">
        <v>250</v>
      </c>
      <c r="C395" s="78"/>
      <c r="D395" s="78">
        <v>10</v>
      </c>
      <c r="E395" s="71"/>
      <c r="F395" s="78">
        <v>5</v>
      </c>
      <c r="G395" s="78">
        <v>5</v>
      </c>
      <c r="H395" s="76">
        <v>0</v>
      </c>
      <c r="I395" s="72">
        <v>5.0000000000000001E-3</v>
      </c>
      <c r="J395" s="71"/>
      <c r="K395" s="73">
        <v>10.8</v>
      </c>
      <c r="L395" s="73">
        <v>9.6999999999999993</v>
      </c>
      <c r="M395" s="71"/>
      <c r="N395" s="74">
        <v>108</v>
      </c>
      <c r="O395" s="74">
        <v>97</v>
      </c>
      <c r="P395" s="74">
        <f t="shared" si="8"/>
        <v>11</v>
      </c>
      <c r="Q395" s="71"/>
      <c r="R395" s="74">
        <v>6</v>
      </c>
      <c r="S395" s="74">
        <v>4</v>
      </c>
      <c r="T395" s="71"/>
      <c r="U395" s="74"/>
      <c r="V395" s="74"/>
      <c r="W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</row>
    <row r="396" spans="1:47" ht="20.25" x14ac:dyDescent="0.3">
      <c r="A396" s="75"/>
      <c r="B396" s="79" t="s">
        <v>225</v>
      </c>
      <c r="C396" s="78"/>
      <c r="D396" s="78">
        <v>10</v>
      </c>
      <c r="E396" s="71"/>
      <c r="F396" s="78">
        <v>4</v>
      </c>
      <c r="G396" s="78">
        <v>5</v>
      </c>
      <c r="H396" s="76">
        <v>1</v>
      </c>
      <c r="I396" s="72">
        <v>4.5000000000000005E-3</v>
      </c>
      <c r="J396" s="71"/>
      <c r="K396" s="73">
        <v>6</v>
      </c>
      <c r="L396" s="73">
        <v>7.9</v>
      </c>
      <c r="M396" s="71"/>
      <c r="N396" s="74">
        <v>60</v>
      </c>
      <c r="O396" s="74">
        <v>79</v>
      </c>
      <c r="P396" s="74">
        <f t="shared" si="8"/>
        <v>-19</v>
      </c>
      <c r="Q396" s="71"/>
      <c r="R396" s="74">
        <v>5</v>
      </c>
      <c r="S396" s="74">
        <v>6</v>
      </c>
      <c r="T396" s="71"/>
      <c r="U396" s="74"/>
      <c r="V396" s="74"/>
      <c r="W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</row>
    <row r="397" spans="1:47" ht="20.25" x14ac:dyDescent="0.3">
      <c r="A397" s="75"/>
      <c r="B397" s="79" t="s">
        <v>260</v>
      </c>
      <c r="C397" s="78"/>
      <c r="D397" s="78">
        <v>10</v>
      </c>
      <c r="E397" s="71"/>
      <c r="F397" s="78">
        <v>8</v>
      </c>
      <c r="G397" s="78">
        <v>2</v>
      </c>
      <c r="H397" s="76">
        <v>0</v>
      </c>
      <c r="I397" s="72">
        <v>8.0000000000000002E-3</v>
      </c>
      <c r="J397" s="71"/>
      <c r="K397" s="73">
        <v>8.8000000000000007</v>
      </c>
      <c r="L397" s="73">
        <v>6.1</v>
      </c>
      <c r="M397" s="71"/>
      <c r="N397" s="74">
        <v>88</v>
      </c>
      <c r="O397" s="74">
        <v>61</v>
      </c>
      <c r="P397" s="74">
        <f t="shared" si="8"/>
        <v>27</v>
      </c>
      <c r="Q397" s="71"/>
      <c r="R397" s="74">
        <v>1</v>
      </c>
      <c r="S397" s="74">
        <v>3</v>
      </c>
      <c r="T397" s="71"/>
      <c r="U397" s="74"/>
      <c r="V397" s="74"/>
      <c r="W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</row>
    <row r="398" spans="1:47" ht="20.25" x14ac:dyDescent="0.3">
      <c r="A398" s="75"/>
      <c r="B398" s="79" t="s">
        <v>235</v>
      </c>
      <c r="C398" s="78"/>
      <c r="D398" s="78">
        <v>10</v>
      </c>
      <c r="E398" s="71"/>
      <c r="F398" s="78">
        <v>6</v>
      </c>
      <c r="G398" s="78">
        <v>4</v>
      </c>
      <c r="H398" s="76">
        <v>0</v>
      </c>
      <c r="I398" s="72">
        <v>6.0000000000000001E-3</v>
      </c>
      <c r="J398" s="71"/>
      <c r="K398" s="73">
        <v>8.8000000000000007</v>
      </c>
      <c r="L398" s="73">
        <v>8.5</v>
      </c>
      <c r="M398" s="71"/>
      <c r="N398" s="74">
        <v>88</v>
      </c>
      <c r="O398" s="74">
        <v>85</v>
      </c>
      <c r="P398" s="74">
        <f t="shared" si="8"/>
        <v>3</v>
      </c>
      <c r="Q398" s="71"/>
      <c r="R398" s="74">
        <v>4</v>
      </c>
      <c r="S398" s="74">
        <v>4</v>
      </c>
      <c r="T398" s="71"/>
      <c r="U398" s="74"/>
      <c r="V398" s="74"/>
      <c r="W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</row>
    <row r="399" spans="1:47" ht="20.25" x14ac:dyDescent="0.3">
      <c r="A399" s="75"/>
      <c r="B399" s="79" t="s">
        <v>234</v>
      </c>
      <c r="C399" s="78"/>
      <c r="D399" s="78">
        <v>10</v>
      </c>
      <c r="E399" s="71"/>
      <c r="F399" s="78">
        <v>8</v>
      </c>
      <c r="G399" s="78">
        <v>2</v>
      </c>
      <c r="H399" s="76">
        <v>0</v>
      </c>
      <c r="I399" s="72">
        <v>8.0000000000000002E-3</v>
      </c>
      <c r="J399" s="71"/>
      <c r="K399" s="73">
        <v>10.199999999999999</v>
      </c>
      <c r="L399" s="73">
        <v>7.3</v>
      </c>
      <c r="M399" s="71"/>
      <c r="N399" s="74">
        <v>102</v>
      </c>
      <c r="O399" s="74">
        <v>73</v>
      </c>
      <c r="P399" s="74">
        <f t="shared" si="8"/>
        <v>29</v>
      </c>
      <c r="Q399" s="71"/>
      <c r="R399" s="74">
        <v>3</v>
      </c>
      <c r="S399" s="74">
        <v>3</v>
      </c>
      <c r="T399" s="71"/>
      <c r="U399" s="74"/>
      <c r="V399" s="74"/>
      <c r="W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</row>
    <row r="400" spans="1:47" ht="20.25" x14ac:dyDescent="0.3">
      <c r="A400" s="75"/>
      <c r="B400" s="79" t="s">
        <v>254</v>
      </c>
      <c r="C400" s="78"/>
      <c r="D400" s="78">
        <v>10</v>
      </c>
      <c r="E400" s="71"/>
      <c r="F400" s="78">
        <v>1</v>
      </c>
      <c r="G400" s="78">
        <v>7</v>
      </c>
      <c r="H400" s="76">
        <v>2</v>
      </c>
      <c r="I400" s="72">
        <v>2E-3</v>
      </c>
      <c r="J400" s="71"/>
      <c r="K400" s="73">
        <v>6.3</v>
      </c>
      <c r="L400" s="73">
        <v>9.6999999999999993</v>
      </c>
      <c r="M400" s="71"/>
      <c r="N400" s="74">
        <v>63</v>
      </c>
      <c r="O400" s="74">
        <v>97</v>
      </c>
      <c r="P400" s="74">
        <f t="shared" si="8"/>
        <v>-34</v>
      </c>
      <c r="Q400" s="71"/>
      <c r="R400" s="74">
        <v>5</v>
      </c>
      <c r="S400" s="74">
        <v>6</v>
      </c>
      <c r="T400" s="71"/>
      <c r="U400" s="74"/>
      <c r="V400" s="74"/>
      <c r="W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</row>
    <row r="401" spans="1:47" ht="20.25" x14ac:dyDescent="0.3">
      <c r="A401" s="75"/>
      <c r="B401" s="79" t="s">
        <v>236</v>
      </c>
      <c r="C401" s="78"/>
      <c r="D401" s="78">
        <v>10</v>
      </c>
      <c r="E401" s="71"/>
      <c r="F401" s="78">
        <v>2</v>
      </c>
      <c r="G401" s="78">
        <v>7</v>
      </c>
      <c r="H401" s="76">
        <v>1</v>
      </c>
      <c r="I401" s="72">
        <v>2.5000000000000001E-3</v>
      </c>
      <c r="J401" s="71"/>
      <c r="K401" s="73">
        <v>6</v>
      </c>
      <c r="L401" s="73">
        <v>9.5</v>
      </c>
      <c r="M401" s="71"/>
      <c r="N401" s="74">
        <v>60</v>
      </c>
      <c r="O401" s="74">
        <v>95</v>
      </c>
      <c r="P401" s="74">
        <f t="shared" si="8"/>
        <v>-35</v>
      </c>
      <c r="Q401" s="71"/>
      <c r="R401" s="74">
        <v>8</v>
      </c>
      <c r="S401" s="74">
        <v>6</v>
      </c>
      <c r="T401" s="71"/>
      <c r="U401" s="74"/>
      <c r="V401" s="74"/>
      <c r="W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</row>
    <row r="402" spans="1:47" ht="20.25" x14ac:dyDescent="0.3">
      <c r="A402" s="75"/>
      <c r="B402" s="79" t="s">
        <v>278</v>
      </c>
      <c r="C402" s="78"/>
      <c r="D402" s="78">
        <v>10</v>
      </c>
      <c r="E402" s="71"/>
      <c r="F402" s="78">
        <v>3</v>
      </c>
      <c r="G402" s="78">
        <v>7</v>
      </c>
      <c r="H402" s="76">
        <v>0</v>
      </c>
      <c r="I402" s="72">
        <v>3.0000000000000001E-3</v>
      </c>
      <c r="J402" s="71"/>
      <c r="K402" s="73">
        <v>5.6</v>
      </c>
      <c r="L402" s="73">
        <v>9.6</v>
      </c>
      <c r="M402" s="71"/>
      <c r="N402" s="74">
        <v>56</v>
      </c>
      <c r="O402" s="74">
        <v>96</v>
      </c>
      <c r="P402" s="74">
        <v>-40</v>
      </c>
      <c r="Q402" s="71"/>
      <c r="R402" s="74">
        <v>8</v>
      </c>
      <c r="S402" s="74">
        <v>8</v>
      </c>
      <c r="T402" s="71"/>
      <c r="U402" s="74"/>
      <c r="V402" s="74"/>
      <c r="W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</row>
    <row r="403" spans="1:47" ht="20.25" x14ac:dyDescent="0.3">
      <c r="A403" s="75"/>
      <c r="B403" s="79" t="s">
        <v>228</v>
      </c>
      <c r="C403" s="78"/>
      <c r="D403" s="78">
        <v>10</v>
      </c>
      <c r="E403" s="71"/>
      <c r="F403" s="78">
        <v>1</v>
      </c>
      <c r="G403" s="78">
        <v>9</v>
      </c>
      <c r="H403" s="76">
        <v>0</v>
      </c>
      <c r="I403" s="72">
        <v>1E-3</v>
      </c>
      <c r="J403" s="71"/>
      <c r="K403" s="73">
        <v>3.9</v>
      </c>
      <c r="L403" s="73">
        <v>8.6999999999999993</v>
      </c>
      <c r="M403" s="71"/>
      <c r="N403" s="74">
        <v>39</v>
      </c>
      <c r="O403" s="74">
        <v>87</v>
      </c>
      <c r="P403" s="74">
        <f t="shared" ref="P403:P409" si="9">SUM(N403-O403)</f>
        <v>-48</v>
      </c>
      <c r="Q403" s="71"/>
      <c r="R403" s="74">
        <v>7</v>
      </c>
      <c r="S403" s="74">
        <v>8</v>
      </c>
      <c r="T403" s="71"/>
      <c r="U403" s="74"/>
      <c r="V403" s="74"/>
      <c r="W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</row>
    <row r="404" spans="1:47" ht="20.25" x14ac:dyDescent="0.3">
      <c r="A404" s="75"/>
      <c r="B404" s="79" t="s">
        <v>233</v>
      </c>
      <c r="C404" s="78"/>
      <c r="D404" s="78">
        <v>10</v>
      </c>
      <c r="E404" s="71"/>
      <c r="F404" s="78">
        <v>5</v>
      </c>
      <c r="G404" s="78">
        <v>5</v>
      </c>
      <c r="H404" s="76">
        <v>0</v>
      </c>
      <c r="I404" s="72">
        <v>5.0000000000000001E-3</v>
      </c>
      <c r="J404" s="71"/>
      <c r="K404" s="73">
        <v>5.4</v>
      </c>
      <c r="L404" s="73">
        <v>6.3</v>
      </c>
      <c r="M404" s="71"/>
      <c r="N404" s="74">
        <v>54</v>
      </c>
      <c r="O404" s="74">
        <v>63</v>
      </c>
      <c r="P404" s="74">
        <f t="shared" si="9"/>
        <v>-9</v>
      </c>
      <c r="Q404" s="71"/>
      <c r="R404" s="74">
        <v>2</v>
      </c>
      <c r="S404" s="74">
        <v>3</v>
      </c>
      <c r="T404" s="71"/>
      <c r="U404" s="74"/>
      <c r="V404" s="74"/>
      <c r="W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</row>
    <row r="405" spans="1:47" ht="20.25" x14ac:dyDescent="0.3">
      <c r="A405" s="75"/>
      <c r="B405" s="79" t="s">
        <v>242</v>
      </c>
      <c r="C405" s="78"/>
      <c r="D405" s="78">
        <v>10</v>
      </c>
      <c r="E405" s="71"/>
      <c r="F405" s="78">
        <v>6</v>
      </c>
      <c r="G405" s="78">
        <v>4</v>
      </c>
      <c r="H405" s="76">
        <v>0</v>
      </c>
      <c r="I405" s="72">
        <v>6.0000000000000001E-3</v>
      </c>
      <c r="J405" s="71"/>
      <c r="K405" s="73">
        <v>7.2</v>
      </c>
      <c r="L405" s="73">
        <v>7.2</v>
      </c>
      <c r="M405" s="71"/>
      <c r="N405" s="74">
        <v>72</v>
      </c>
      <c r="O405" s="74">
        <v>72</v>
      </c>
      <c r="P405" s="74">
        <f t="shared" si="9"/>
        <v>0</v>
      </c>
      <c r="Q405" s="71"/>
      <c r="R405" s="74">
        <v>2</v>
      </c>
      <c r="S405" s="74">
        <v>4</v>
      </c>
      <c r="T405" s="71"/>
      <c r="U405" s="74"/>
      <c r="V405" s="74"/>
      <c r="W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</row>
    <row r="406" spans="1:47" ht="20.25" x14ac:dyDescent="0.3">
      <c r="A406" s="75"/>
      <c r="B406" s="79" t="s">
        <v>274</v>
      </c>
      <c r="C406" s="78"/>
      <c r="D406" s="78">
        <v>10</v>
      </c>
      <c r="E406" s="71"/>
      <c r="F406" s="78">
        <v>4</v>
      </c>
      <c r="G406" s="78">
        <v>6</v>
      </c>
      <c r="H406" s="76">
        <v>0</v>
      </c>
      <c r="I406" s="72">
        <v>4.0000000000000001E-3</v>
      </c>
      <c r="J406" s="71"/>
      <c r="K406" s="73">
        <v>4.5999999999999996</v>
      </c>
      <c r="L406" s="73">
        <v>4.9000000000000004</v>
      </c>
      <c r="M406" s="71"/>
      <c r="N406" s="74">
        <v>46</v>
      </c>
      <c r="O406" s="74">
        <v>49</v>
      </c>
      <c r="P406" s="74">
        <f t="shared" si="9"/>
        <v>-3</v>
      </c>
      <c r="Q406" s="71"/>
      <c r="R406" s="74">
        <v>6</v>
      </c>
      <c r="S406" s="74">
        <v>6</v>
      </c>
      <c r="T406" s="71"/>
      <c r="U406" s="74"/>
      <c r="V406" s="74"/>
      <c r="W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</row>
    <row r="407" spans="1:47" ht="20.25" x14ac:dyDescent="0.3">
      <c r="A407" s="75"/>
      <c r="B407" s="79" t="s">
        <v>276</v>
      </c>
      <c r="C407" s="78"/>
      <c r="D407" s="78">
        <v>10</v>
      </c>
      <c r="E407" s="71"/>
      <c r="F407" s="78">
        <v>0</v>
      </c>
      <c r="G407" s="78">
        <v>10</v>
      </c>
      <c r="H407" s="76">
        <v>0</v>
      </c>
      <c r="I407" s="72">
        <v>0</v>
      </c>
      <c r="J407" s="71"/>
      <c r="K407" s="73">
        <v>6</v>
      </c>
      <c r="L407" s="73">
        <v>9.1999999999999993</v>
      </c>
      <c r="M407" s="71"/>
      <c r="N407" s="74">
        <v>60</v>
      </c>
      <c r="O407" s="74">
        <v>92</v>
      </c>
      <c r="P407" s="74">
        <f t="shared" si="9"/>
        <v>-32</v>
      </c>
      <c r="Q407" s="71"/>
      <c r="R407" s="74">
        <v>7</v>
      </c>
      <c r="S407" s="74">
        <v>7</v>
      </c>
      <c r="T407" s="71"/>
      <c r="U407" s="74"/>
      <c r="V407" s="74"/>
      <c r="W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</row>
    <row r="408" spans="1:47" ht="20.25" x14ac:dyDescent="0.3">
      <c r="A408" s="75"/>
      <c r="B408" s="79" t="s">
        <v>226</v>
      </c>
      <c r="C408" s="78"/>
      <c r="D408" s="78">
        <v>10</v>
      </c>
      <c r="E408" s="71"/>
      <c r="F408" s="78">
        <v>3</v>
      </c>
      <c r="G408" s="78">
        <v>7</v>
      </c>
      <c r="H408" s="76">
        <v>0</v>
      </c>
      <c r="I408" s="72">
        <v>3.0000000000000001E-3</v>
      </c>
      <c r="J408" s="71"/>
      <c r="K408" s="73">
        <v>4.4000000000000004</v>
      </c>
      <c r="L408" s="73">
        <v>7</v>
      </c>
      <c r="M408" s="71"/>
      <c r="N408" s="74">
        <v>44</v>
      </c>
      <c r="O408" s="74">
        <v>70</v>
      </c>
      <c r="P408" s="74">
        <f t="shared" si="9"/>
        <v>-26</v>
      </c>
      <c r="Q408" s="71"/>
      <c r="R408" s="74">
        <v>4</v>
      </c>
      <c r="S408" s="74">
        <v>4</v>
      </c>
      <c r="T408" s="71"/>
      <c r="U408" s="74"/>
      <c r="V408" s="74"/>
      <c r="W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</row>
    <row r="409" spans="1:47" ht="20.25" x14ac:dyDescent="0.3">
      <c r="A409" s="75"/>
      <c r="B409" s="79" t="s">
        <v>243</v>
      </c>
      <c r="C409" s="78"/>
      <c r="D409" s="78">
        <v>10</v>
      </c>
      <c r="E409" s="71"/>
      <c r="F409" s="78">
        <v>3</v>
      </c>
      <c r="G409" s="78">
        <v>7</v>
      </c>
      <c r="H409" s="76">
        <v>0</v>
      </c>
      <c r="I409" s="72">
        <v>3.0000000000000001E-3</v>
      </c>
      <c r="J409" s="71"/>
      <c r="K409" s="73">
        <v>7.1</v>
      </c>
      <c r="L409" s="73">
        <v>8</v>
      </c>
      <c r="M409" s="71"/>
      <c r="N409" s="74">
        <v>71</v>
      </c>
      <c r="O409" s="74">
        <v>80</v>
      </c>
      <c r="P409" s="74">
        <f t="shared" si="9"/>
        <v>-9</v>
      </c>
      <c r="Q409" s="71"/>
      <c r="R409" s="74">
        <v>4</v>
      </c>
      <c r="S409" s="74">
        <v>6</v>
      </c>
      <c r="T409" s="71"/>
      <c r="U409" s="74"/>
      <c r="V409" s="74"/>
      <c r="W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</row>
    <row r="410" spans="1:47" ht="20.25" x14ac:dyDescent="0.3">
      <c r="A410" s="75"/>
      <c r="B410" s="79" t="s">
        <v>247</v>
      </c>
      <c r="C410" s="78"/>
      <c r="D410" s="78">
        <v>8</v>
      </c>
      <c r="E410" s="71"/>
      <c r="F410" s="78">
        <v>2</v>
      </c>
      <c r="G410" s="78">
        <v>6</v>
      </c>
      <c r="H410" s="76">
        <v>0</v>
      </c>
      <c r="I410" s="72">
        <v>2.5000000000000001E-3</v>
      </c>
      <c r="J410" s="71"/>
      <c r="K410" s="73">
        <v>4.625</v>
      </c>
      <c r="L410" s="73">
        <v>6.125</v>
      </c>
      <c r="M410" s="71"/>
      <c r="N410" s="74">
        <v>37</v>
      </c>
      <c r="O410" s="74">
        <v>49</v>
      </c>
      <c r="P410" s="74">
        <v>-12</v>
      </c>
      <c r="Q410" s="71"/>
      <c r="R410" s="74">
        <v>6</v>
      </c>
      <c r="S410" s="74">
        <v>6</v>
      </c>
      <c r="T410" s="71"/>
      <c r="U410" s="74"/>
      <c r="V410" s="74"/>
      <c r="W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</row>
    <row r="411" spans="1:47" ht="20.25" x14ac:dyDescent="0.3">
      <c r="A411" s="75"/>
      <c r="B411" s="79" t="s">
        <v>237</v>
      </c>
      <c r="C411" s="78"/>
      <c r="D411" s="78">
        <v>10</v>
      </c>
      <c r="E411" s="71"/>
      <c r="F411" s="78">
        <v>4</v>
      </c>
      <c r="G411" s="78">
        <v>6</v>
      </c>
      <c r="H411" s="76">
        <v>0</v>
      </c>
      <c r="I411" s="72">
        <v>4.0000000000000001E-3</v>
      </c>
      <c r="J411" s="71"/>
      <c r="K411" s="73">
        <v>5.7</v>
      </c>
      <c r="L411" s="73">
        <v>4.9000000000000004</v>
      </c>
      <c r="M411" s="71"/>
      <c r="N411" s="74">
        <v>57</v>
      </c>
      <c r="O411" s="74">
        <v>49</v>
      </c>
      <c r="P411" s="74">
        <v>8</v>
      </c>
      <c r="Q411" s="71"/>
      <c r="R411" s="74">
        <v>3</v>
      </c>
      <c r="S411" s="74">
        <v>5</v>
      </c>
      <c r="T411" s="71"/>
      <c r="U411" s="74"/>
      <c r="V411" s="74"/>
      <c r="W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</row>
    <row r="412" spans="1:47" ht="20.25" x14ac:dyDescent="0.3">
      <c r="A412" s="75"/>
      <c r="B412" s="79" t="s">
        <v>244</v>
      </c>
      <c r="C412" s="78"/>
      <c r="D412" s="78">
        <v>12</v>
      </c>
      <c r="E412" s="71"/>
      <c r="F412" s="78">
        <v>5</v>
      </c>
      <c r="G412" s="78">
        <v>6</v>
      </c>
      <c r="H412" s="76">
        <v>1</v>
      </c>
      <c r="I412" s="72">
        <v>4.5833333333333334E-3</v>
      </c>
      <c r="J412" s="71"/>
      <c r="K412" s="73">
        <v>5.5</v>
      </c>
      <c r="L412" s="73">
        <v>6.25</v>
      </c>
      <c r="M412" s="71"/>
      <c r="N412" s="74">
        <v>66</v>
      </c>
      <c r="O412" s="74">
        <v>75</v>
      </c>
      <c r="P412" s="74">
        <f>SUM(N412-O412)</f>
        <v>-9</v>
      </c>
      <c r="Q412" s="71"/>
      <c r="R412" s="74">
        <v>5</v>
      </c>
      <c r="S412" s="74">
        <v>3</v>
      </c>
      <c r="T412" s="71"/>
      <c r="U412" s="74"/>
      <c r="V412" s="74"/>
      <c r="W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</row>
    <row r="413" spans="1:47" ht="20.25" x14ac:dyDescent="0.3">
      <c r="A413" s="75"/>
      <c r="B413" s="79" t="s">
        <v>255</v>
      </c>
      <c r="C413" s="78"/>
      <c r="D413" s="78">
        <v>10</v>
      </c>
      <c r="E413" s="71"/>
      <c r="F413" s="78">
        <v>5</v>
      </c>
      <c r="G413" s="78">
        <v>5</v>
      </c>
      <c r="H413" s="76">
        <v>0</v>
      </c>
      <c r="I413" s="72">
        <v>5.0000000000000001E-3</v>
      </c>
      <c r="J413" s="71"/>
      <c r="K413" s="73">
        <v>7.5</v>
      </c>
      <c r="L413" s="73">
        <v>7.5</v>
      </c>
      <c r="M413" s="71"/>
      <c r="N413" s="74">
        <v>75</v>
      </c>
      <c r="O413" s="74">
        <v>75</v>
      </c>
      <c r="P413" s="74">
        <v>0</v>
      </c>
      <c r="Q413" s="71"/>
      <c r="R413" s="74">
        <v>5</v>
      </c>
      <c r="S413" s="74">
        <v>6</v>
      </c>
      <c r="T413" s="71"/>
      <c r="U413" s="74"/>
      <c r="V413" s="74"/>
      <c r="W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</row>
    <row r="414" spans="1:47" ht="20.25" x14ac:dyDescent="0.3">
      <c r="A414" s="75"/>
      <c r="B414" s="79" t="s">
        <v>239</v>
      </c>
      <c r="C414" s="78"/>
      <c r="D414" s="78">
        <v>10</v>
      </c>
      <c r="E414" s="71"/>
      <c r="F414" s="78">
        <v>4</v>
      </c>
      <c r="G414" s="78">
        <v>6</v>
      </c>
      <c r="H414" s="77">
        <v>0</v>
      </c>
      <c r="I414" s="72">
        <v>4.0000000000000001E-3</v>
      </c>
      <c r="J414" s="71"/>
      <c r="K414" s="73">
        <v>5.8</v>
      </c>
      <c r="L414" s="73">
        <v>7.2</v>
      </c>
      <c r="M414" s="71"/>
      <c r="N414" s="74">
        <v>58</v>
      </c>
      <c r="O414" s="74">
        <v>72</v>
      </c>
      <c r="P414" s="74">
        <v>-14</v>
      </c>
      <c r="Q414" s="71"/>
      <c r="R414" s="74">
        <v>4</v>
      </c>
      <c r="S414" s="74">
        <v>5</v>
      </c>
      <c r="T414" s="71"/>
      <c r="U414" s="74"/>
      <c r="V414" s="74"/>
      <c r="W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</row>
    <row r="415" spans="1:47" ht="20.25" x14ac:dyDescent="0.3">
      <c r="A415" s="75"/>
      <c r="B415" s="79" t="s">
        <v>246</v>
      </c>
      <c r="C415" s="78"/>
      <c r="D415" s="78">
        <v>10</v>
      </c>
      <c r="E415" s="71"/>
      <c r="F415" s="78">
        <v>7</v>
      </c>
      <c r="G415" s="78">
        <v>3</v>
      </c>
      <c r="H415" s="77">
        <v>0</v>
      </c>
      <c r="I415" s="72">
        <v>6.9999999999999993E-3</v>
      </c>
      <c r="J415" s="71"/>
      <c r="K415" s="73">
        <v>6.7</v>
      </c>
      <c r="L415" s="73">
        <v>5</v>
      </c>
      <c r="M415" s="71"/>
      <c r="N415" s="74">
        <v>67</v>
      </c>
      <c r="O415" s="74">
        <v>50</v>
      </c>
      <c r="P415" s="74">
        <v>17</v>
      </c>
      <c r="Q415" s="71"/>
      <c r="R415" s="74">
        <v>5</v>
      </c>
      <c r="S415" s="74">
        <v>1</v>
      </c>
      <c r="T415" s="71"/>
      <c r="U415" s="74"/>
      <c r="V415" s="74"/>
      <c r="W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</row>
    <row r="416" spans="1:47" ht="20.25" x14ac:dyDescent="0.3">
      <c r="A416" s="75"/>
      <c r="B416" s="79" t="s">
        <v>261</v>
      </c>
      <c r="C416" s="78"/>
      <c r="D416" s="78">
        <v>10</v>
      </c>
      <c r="E416" s="71"/>
      <c r="F416" s="78">
        <v>7</v>
      </c>
      <c r="G416" s="78">
        <v>3</v>
      </c>
      <c r="H416" s="76">
        <v>0</v>
      </c>
      <c r="I416" s="72">
        <v>6.9999999999999993E-3</v>
      </c>
      <c r="J416" s="71"/>
      <c r="K416" s="73">
        <v>6.9</v>
      </c>
      <c r="L416" s="73">
        <v>6</v>
      </c>
      <c r="M416" s="71"/>
      <c r="N416" s="74">
        <v>69</v>
      </c>
      <c r="O416" s="74">
        <v>60</v>
      </c>
      <c r="P416" s="74">
        <v>9</v>
      </c>
      <c r="Q416" s="71"/>
      <c r="R416" s="74">
        <v>1</v>
      </c>
      <c r="S416" s="74">
        <v>2</v>
      </c>
      <c r="T416" s="71"/>
      <c r="U416" s="74"/>
      <c r="V416" s="74"/>
      <c r="W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</row>
    <row r="417" spans="1:47" ht="20.25" x14ac:dyDescent="0.3">
      <c r="A417" s="75"/>
      <c r="B417" s="79" t="s">
        <v>248</v>
      </c>
      <c r="C417" s="78"/>
      <c r="D417" s="78">
        <v>10</v>
      </c>
      <c r="E417" s="71"/>
      <c r="F417" s="78">
        <v>5</v>
      </c>
      <c r="G417" s="78">
        <v>5</v>
      </c>
      <c r="H417" s="76">
        <v>0</v>
      </c>
      <c r="I417" s="72">
        <v>5.0000000000000001E-3</v>
      </c>
      <c r="J417" s="71"/>
      <c r="K417" s="73">
        <v>6.9</v>
      </c>
      <c r="L417" s="73">
        <v>6.4</v>
      </c>
      <c r="M417" s="71"/>
      <c r="N417" s="74">
        <v>69</v>
      </c>
      <c r="O417" s="74">
        <v>64</v>
      </c>
      <c r="P417" s="74">
        <v>5</v>
      </c>
      <c r="Q417" s="71"/>
      <c r="R417" s="74">
        <v>5</v>
      </c>
      <c r="S417" s="74">
        <v>4</v>
      </c>
      <c r="T417" s="71"/>
      <c r="U417" s="74"/>
      <c r="V417" s="74"/>
      <c r="W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</row>
    <row r="418" spans="1:47" ht="20.25" x14ac:dyDescent="0.3">
      <c r="A418" s="75"/>
      <c r="B418" s="79" t="s">
        <v>266</v>
      </c>
      <c r="C418" s="78"/>
      <c r="D418" s="78">
        <v>11</v>
      </c>
      <c r="E418" s="71"/>
      <c r="F418" s="78">
        <v>4</v>
      </c>
      <c r="G418" s="78">
        <v>7</v>
      </c>
      <c r="H418" s="76">
        <v>0</v>
      </c>
      <c r="I418" s="72">
        <v>3.6363636363636364E-3</v>
      </c>
      <c r="J418" s="71"/>
      <c r="K418" s="73">
        <v>6.5454545454545459</v>
      </c>
      <c r="L418" s="73">
        <v>6.7272727272727275</v>
      </c>
      <c r="M418" s="71"/>
      <c r="N418" s="74">
        <v>72</v>
      </c>
      <c r="O418" s="74">
        <v>74</v>
      </c>
      <c r="P418" s="74">
        <v>-2</v>
      </c>
      <c r="Q418" s="71"/>
      <c r="R418" s="74">
        <v>2</v>
      </c>
      <c r="S418" s="74">
        <v>5</v>
      </c>
      <c r="T418" s="71"/>
      <c r="U418" s="74"/>
      <c r="V418" s="74"/>
      <c r="W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</row>
    <row r="419" spans="1:47" ht="20.25" x14ac:dyDescent="0.3">
      <c r="A419" s="75"/>
      <c r="B419" s="79" t="s">
        <v>238</v>
      </c>
      <c r="C419" s="78"/>
      <c r="D419" s="78">
        <v>10</v>
      </c>
      <c r="E419" s="71"/>
      <c r="F419" s="78">
        <v>8</v>
      </c>
      <c r="G419" s="78">
        <v>2</v>
      </c>
      <c r="H419" s="76">
        <v>0</v>
      </c>
      <c r="I419" s="72">
        <v>8.0000000000000002E-3</v>
      </c>
      <c r="J419" s="71"/>
      <c r="K419" s="73">
        <v>7</v>
      </c>
      <c r="L419" s="73">
        <v>4.8</v>
      </c>
      <c r="M419" s="71"/>
      <c r="N419" s="74">
        <v>70</v>
      </c>
      <c r="O419" s="74">
        <v>48</v>
      </c>
      <c r="P419" s="74">
        <v>22</v>
      </c>
      <c r="Q419" s="71"/>
      <c r="R419" s="74">
        <v>3</v>
      </c>
      <c r="S419" s="74">
        <v>1</v>
      </c>
      <c r="T419" s="71"/>
      <c r="U419" s="74"/>
      <c r="V419" s="74"/>
      <c r="W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</row>
    <row r="420" spans="1:47" ht="20.25" x14ac:dyDescent="0.3">
      <c r="A420" s="75"/>
      <c r="B420" s="79" t="s">
        <v>262</v>
      </c>
      <c r="C420" s="78"/>
      <c r="D420" s="78">
        <v>10</v>
      </c>
      <c r="E420" s="71"/>
      <c r="F420" s="78">
        <v>8</v>
      </c>
      <c r="G420" s="78">
        <v>2</v>
      </c>
      <c r="H420" s="76">
        <v>0</v>
      </c>
      <c r="I420" s="72">
        <v>8.0000000000000002E-3</v>
      </c>
      <c r="J420" s="71"/>
      <c r="K420" s="73">
        <v>7</v>
      </c>
      <c r="L420" s="73">
        <v>4.4000000000000004</v>
      </c>
      <c r="M420" s="71"/>
      <c r="N420" s="74">
        <v>70</v>
      </c>
      <c r="O420" s="74">
        <v>44</v>
      </c>
      <c r="P420" s="74">
        <v>26</v>
      </c>
      <c r="Q420" s="71"/>
      <c r="R420" s="74">
        <v>1</v>
      </c>
      <c r="S420" s="74">
        <v>1</v>
      </c>
      <c r="T420" s="71"/>
      <c r="U420" s="74"/>
      <c r="V420" s="74"/>
      <c r="W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</row>
    <row r="421" spans="1:47" ht="20.25" x14ac:dyDescent="0.3">
      <c r="A421" s="75"/>
      <c r="B421" s="79" t="s">
        <v>252</v>
      </c>
      <c r="C421" s="78"/>
      <c r="D421" s="78">
        <v>10</v>
      </c>
      <c r="E421" s="71"/>
      <c r="F421" s="78">
        <v>5</v>
      </c>
      <c r="G421" s="78">
        <v>4</v>
      </c>
      <c r="H421" s="76">
        <v>1</v>
      </c>
      <c r="I421" s="72">
        <v>5.5000000000000005E-3</v>
      </c>
      <c r="J421" s="71"/>
      <c r="K421" s="73">
        <v>5.7</v>
      </c>
      <c r="L421" s="73">
        <v>7.3</v>
      </c>
      <c r="M421" s="71"/>
      <c r="N421" s="74">
        <v>57</v>
      </c>
      <c r="O421" s="74">
        <v>73</v>
      </c>
      <c r="P421" s="74">
        <v>-2</v>
      </c>
      <c r="Q421" s="71"/>
      <c r="R421" s="74">
        <v>4</v>
      </c>
      <c r="S421" s="74">
        <v>4</v>
      </c>
      <c r="T421" s="71"/>
      <c r="U421" s="74"/>
      <c r="V421" s="74"/>
      <c r="W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</row>
    <row r="422" spans="1:47" ht="20.25" x14ac:dyDescent="0.3">
      <c r="A422" s="75"/>
      <c r="B422" s="79" t="s">
        <v>240</v>
      </c>
      <c r="C422" s="78"/>
      <c r="D422" s="78">
        <v>10</v>
      </c>
      <c r="E422" s="71"/>
      <c r="F422" s="78">
        <v>5</v>
      </c>
      <c r="G422" s="78">
        <v>5</v>
      </c>
      <c r="H422" s="76">
        <v>0</v>
      </c>
      <c r="I422" s="72">
        <v>5.0000000000000001E-3</v>
      </c>
      <c r="J422" s="71"/>
      <c r="K422" s="73">
        <v>8.3000000000000007</v>
      </c>
      <c r="L422" s="73">
        <v>7.6</v>
      </c>
      <c r="M422" s="71"/>
      <c r="N422" s="74">
        <v>83</v>
      </c>
      <c r="O422" s="74">
        <v>76</v>
      </c>
      <c r="P422" s="74">
        <v>7</v>
      </c>
      <c r="Q422" s="71"/>
      <c r="R422" s="74">
        <v>5</v>
      </c>
      <c r="S422" s="74">
        <v>4</v>
      </c>
      <c r="T422" s="71"/>
      <c r="U422" s="74"/>
      <c r="V422" s="74"/>
      <c r="W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</row>
    <row r="423" spans="1:47" ht="20.25" x14ac:dyDescent="0.3">
      <c r="A423" s="75"/>
      <c r="B423" s="79" t="s">
        <v>251</v>
      </c>
      <c r="C423" s="78"/>
      <c r="D423" s="78">
        <v>2</v>
      </c>
      <c r="E423" s="71"/>
      <c r="F423" s="78">
        <v>2</v>
      </c>
      <c r="G423" s="78">
        <v>0</v>
      </c>
      <c r="H423" s="76">
        <v>0</v>
      </c>
      <c r="I423" s="72">
        <v>0.01</v>
      </c>
      <c r="J423" s="71"/>
      <c r="K423" s="73">
        <v>7</v>
      </c>
      <c r="L423" s="73">
        <v>5</v>
      </c>
      <c r="M423" s="71"/>
      <c r="N423" s="74">
        <v>14</v>
      </c>
      <c r="O423" s="74">
        <v>10</v>
      </c>
      <c r="P423" s="74">
        <f>SUM(N423-O423)</f>
        <v>4</v>
      </c>
      <c r="Q423" s="71"/>
      <c r="R423" s="74"/>
      <c r="S423" s="74"/>
      <c r="T423" s="71"/>
      <c r="U423" s="74"/>
      <c r="V423" s="74"/>
      <c r="W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</row>
    <row r="424" spans="1:47" ht="20.25" x14ac:dyDescent="0.3">
      <c r="A424" s="75"/>
      <c r="B424" s="79" t="s">
        <v>245</v>
      </c>
      <c r="C424" s="78"/>
      <c r="D424" s="78">
        <v>10</v>
      </c>
      <c r="E424" s="71"/>
      <c r="F424" s="78">
        <v>7</v>
      </c>
      <c r="G424" s="78">
        <v>3</v>
      </c>
      <c r="H424" s="76">
        <v>0</v>
      </c>
      <c r="I424" s="72">
        <v>6.9999999999999993E-3</v>
      </c>
      <c r="J424" s="71"/>
      <c r="K424" s="73">
        <v>8.6999999999999993</v>
      </c>
      <c r="L424" s="73">
        <v>6.6</v>
      </c>
      <c r="M424" s="71"/>
      <c r="N424" s="74">
        <v>87</v>
      </c>
      <c r="O424" s="74">
        <v>66</v>
      </c>
      <c r="P424" s="74">
        <f>SUM(N424-O424)</f>
        <v>21</v>
      </c>
      <c r="Q424" s="71"/>
      <c r="R424" s="74">
        <v>5</v>
      </c>
      <c r="S424" s="74">
        <v>2</v>
      </c>
      <c r="T424" s="71"/>
      <c r="U424" s="74"/>
      <c r="V424" s="74"/>
      <c r="W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</row>
    <row r="425" spans="1:47" ht="20.25" x14ac:dyDescent="0.3">
      <c r="A425" s="75"/>
      <c r="B425" s="79" t="s">
        <v>253</v>
      </c>
      <c r="C425" s="78"/>
      <c r="D425" s="78">
        <v>10</v>
      </c>
      <c r="E425" s="71"/>
      <c r="F425" s="78">
        <v>6</v>
      </c>
      <c r="G425" s="78">
        <v>4</v>
      </c>
      <c r="H425" s="77">
        <v>0</v>
      </c>
      <c r="I425" s="72">
        <v>6.0000000000000001E-3</v>
      </c>
      <c r="J425" s="71"/>
      <c r="K425" s="73">
        <v>8.8000000000000007</v>
      </c>
      <c r="L425" s="73">
        <v>7.2</v>
      </c>
      <c r="M425" s="71"/>
      <c r="N425" s="74">
        <v>88</v>
      </c>
      <c r="O425" s="74">
        <v>72</v>
      </c>
      <c r="P425" s="74">
        <f>SUM(N425-O425)</f>
        <v>16</v>
      </c>
      <c r="Q425" s="71"/>
      <c r="R425" s="74">
        <v>3</v>
      </c>
      <c r="S425" s="74">
        <v>3</v>
      </c>
      <c r="T425" s="71"/>
      <c r="U425" s="74"/>
      <c r="V425" s="74"/>
      <c r="W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</row>
    <row r="426" spans="1:47" ht="20.25" x14ac:dyDescent="0.3">
      <c r="A426" s="75"/>
      <c r="B426" s="79" t="s">
        <v>241</v>
      </c>
      <c r="C426" s="78"/>
      <c r="D426" s="78">
        <v>8</v>
      </c>
      <c r="E426" s="71"/>
      <c r="F426" s="78">
        <v>6</v>
      </c>
      <c r="G426" s="78">
        <v>2</v>
      </c>
      <c r="H426" s="76">
        <v>0</v>
      </c>
      <c r="I426" s="72">
        <v>7.4999999999999997E-3</v>
      </c>
      <c r="J426" s="71"/>
      <c r="K426" s="73">
        <v>8.125</v>
      </c>
      <c r="L426" s="73">
        <v>7</v>
      </c>
      <c r="M426" s="71"/>
      <c r="N426" s="74">
        <v>65</v>
      </c>
      <c r="O426" s="74">
        <v>56</v>
      </c>
      <c r="P426" s="74">
        <v>9</v>
      </c>
      <c r="Q426" s="71"/>
      <c r="R426" s="74">
        <v>2</v>
      </c>
      <c r="S426" s="74">
        <v>2</v>
      </c>
      <c r="T426" s="71"/>
      <c r="U426" s="74"/>
      <c r="V426" s="74"/>
      <c r="W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</row>
    <row r="427" spans="1:47" ht="20.25" x14ac:dyDescent="0.3">
      <c r="A427" s="75"/>
      <c r="B427" s="79" t="s">
        <v>218</v>
      </c>
      <c r="C427" s="78"/>
      <c r="D427" s="78">
        <v>10</v>
      </c>
      <c r="E427" s="71"/>
      <c r="F427" s="78">
        <v>6</v>
      </c>
      <c r="G427" s="78">
        <v>4</v>
      </c>
      <c r="H427" s="76">
        <v>0</v>
      </c>
      <c r="I427" s="72">
        <v>6.0000000000000001E-3</v>
      </c>
      <c r="J427" s="71"/>
      <c r="K427" s="73">
        <v>8.1999999999999993</v>
      </c>
      <c r="L427" s="73">
        <v>7.7</v>
      </c>
      <c r="M427" s="71"/>
      <c r="N427" s="74">
        <v>82</v>
      </c>
      <c r="O427" s="74">
        <v>77</v>
      </c>
      <c r="P427" s="74">
        <f>SUM(N427-O427)</f>
        <v>5</v>
      </c>
      <c r="Q427" s="71"/>
      <c r="R427" s="74">
        <v>2</v>
      </c>
      <c r="S427" s="74">
        <v>3</v>
      </c>
      <c r="T427" s="71"/>
      <c r="U427" s="74"/>
      <c r="V427" s="74"/>
      <c r="W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</row>
    <row r="428" spans="1:47" ht="20.25" x14ac:dyDescent="0.3">
      <c r="A428" s="75"/>
      <c r="B428" s="79" t="s">
        <v>273</v>
      </c>
      <c r="C428" s="78"/>
      <c r="D428" s="78">
        <v>10</v>
      </c>
      <c r="E428" s="71"/>
      <c r="F428" s="78">
        <v>1</v>
      </c>
      <c r="G428" s="78">
        <v>9</v>
      </c>
      <c r="H428" s="77">
        <v>0</v>
      </c>
      <c r="I428" s="72">
        <v>1E-3</v>
      </c>
      <c r="J428" s="71"/>
      <c r="K428" s="73">
        <v>5.0999999999999996</v>
      </c>
      <c r="L428" s="73">
        <v>9</v>
      </c>
      <c r="M428" s="71"/>
      <c r="N428" s="74">
        <v>51</v>
      </c>
      <c r="O428" s="74">
        <v>90</v>
      </c>
      <c r="P428" s="74">
        <f>SUM(N428-O428)</f>
        <v>-39</v>
      </c>
      <c r="Q428" s="71"/>
      <c r="R428" s="74">
        <v>7</v>
      </c>
      <c r="S428" s="74">
        <v>6</v>
      </c>
      <c r="T428" s="71"/>
      <c r="U428" s="74"/>
      <c r="V428" s="74"/>
      <c r="W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</row>
    <row r="429" spans="1:47" ht="20.25" x14ac:dyDescent="0.3">
      <c r="A429" s="75"/>
      <c r="B429" s="79" t="s">
        <v>221</v>
      </c>
      <c r="C429" s="78"/>
      <c r="D429" s="78">
        <v>11</v>
      </c>
      <c r="E429" s="71"/>
      <c r="F429" s="78">
        <v>6</v>
      </c>
      <c r="G429" s="78">
        <v>5</v>
      </c>
      <c r="H429" s="77">
        <v>0</v>
      </c>
      <c r="I429" s="72">
        <v>5.4545454545454541E-3</v>
      </c>
      <c r="J429" s="71"/>
      <c r="K429" s="73">
        <v>9.0909090909090917</v>
      </c>
      <c r="L429" s="73">
        <v>8.6363636363636367</v>
      </c>
      <c r="M429" s="71"/>
      <c r="N429" s="74">
        <v>100</v>
      </c>
      <c r="O429" s="74">
        <v>95</v>
      </c>
      <c r="P429" s="74">
        <f>SUM(N429-O429)</f>
        <v>5</v>
      </c>
      <c r="Q429" s="80"/>
      <c r="R429" s="74">
        <v>3</v>
      </c>
      <c r="S429" s="74">
        <v>2</v>
      </c>
      <c r="T429" s="71"/>
      <c r="U429" s="74"/>
      <c r="V429" s="74"/>
      <c r="W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</row>
    <row r="430" spans="1:47" ht="20.25" x14ac:dyDescent="0.3">
      <c r="A430" s="75"/>
      <c r="B430" s="79" t="s">
        <v>302</v>
      </c>
      <c r="C430" s="78"/>
      <c r="D430" s="78">
        <v>8</v>
      </c>
      <c r="E430" s="71"/>
      <c r="F430" s="78">
        <v>6</v>
      </c>
      <c r="G430" s="78">
        <v>2</v>
      </c>
      <c r="H430" s="77">
        <v>0</v>
      </c>
      <c r="I430" s="72">
        <v>7.4999999999999997E-3</v>
      </c>
      <c r="J430" s="71"/>
      <c r="K430" s="73">
        <v>7.25</v>
      </c>
      <c r="L430" s="73">
        <v>5</v>
      </c>
      <c r="M430" s="71"/>
      <c r="N430" s="74">
        <v>58</v>
      </c>
      <c r="O430" s="74">
        <v>40</v>
      </c>
      <c r="P430" s="74">
        <v>18</v>
      </c>
      <c r="Q430" s="80"/>
      <c r="R430" s="74">
        <v>4</v>
      </c>
      <c r="S430" s="74">
        <v>1</v>
      </c>
      <c r="T430" s="71"/>
      <c r="U430" s="74"/>
      <c r="V430" s="74"/>
      <c r="W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</row>
    <row r="431" spans="1:47" ht="20.25" x14ac:dyDescent="0.3">
      <c r="A431" s="75"/>
      <c r="B431" s="79" t="s">
        <v>310</v>
      </c>
      <c r="C431" s="78"/>
      <c r="D431" s="78">
        <v>8</v>
      </c>
      <c r="E431" s="71"/>
      <c r="F431" s="78">
        <v>6</v>
      </c>
      <c r="G431" s="78">
        <v>2</v>
      </c>
      <c r="H431" s="76">
        <v>0</v>
      </c>
      <c r="I431" s="72">
        <v>7.4999999999999997E-3</v>
      </c>
      <c r="J431" s="71"/>
      <c r="K431" s="73">
        <v>8.5</v>
      </c>
      <c r="L431" s="73">
        <v>6.375</v>
      </c>
      <c r="M431" s="71"/>
      <c r="N431" s="74">
        <v>68</v>
      </c>
      <c r="O431" s="74">
        <v>51</v>
      </c>
      <c r="P431" s="74">
        <f>SUM(N431-O431)</f>
        <v>17</v>
      </c>
      <c r="Q431" s="71"/>
      <c r="R431" s="74">
        <v>3</v>
      </c>
      <c r="S431" s="74">
        <v>3</v>
      </c>
      <c r="T431" s="71"/>
      <c r="U431" s="74"/>
      <c r="V431" s="74"/>
      <c r="W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</row>
    <row r="432" spans="1:47" ht="20.25" x14ac:dyDescent="0.3">
      <c r="A432" s="75"/>
      <c r="B432" s="79" t="s">
        <v>313</v>
      </c>
      <c r="C432" s="78"/>
      <c r="D432" s="78">
        <v>10</v>
      </c>
      <c r="E432" s="71"/>
      <c r="F432" s="78">
        <v>6</v>
      </c>
      <c r="G432" s="78">
        <v>4</v>
      </c>
      <c r="H432" s="76">
        <v>0</v>
      </c>
      <c r="I432" s="72">
        <v>6.0000000000000001E-3</v>
      </c>
      <c r="J432" s="71"/>
      <c r="K432" s="73">
        <v>11</v>
      </c>
      <c r="L432" s="73">
        <v>9.8000000000000007</v>
      </c>
      <c r="M432" s="71"/>
      <c r="N432" s="74">
        <v>110</v>
      </c>
      <c r="O432" s="74">
        <v>98</v>
      </c>
      <c r="P432" s="74">
        <f>SUM(N432-O432)</f>
        <v>12</v>
      </c>
      <c r="Q432" s="71"/>
      <c r="R432" s="74">
        <v>3</v>
      </c>
      <c r="S432" s="74">
        <v>3</v>
      </c>
      <c r="T432" s="71"/>
      <c r="U432" s="74"/>
      <c r="V432" s="74"/>
      <c r="W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</row>
    <row r="433" spans="1:47" ht="20.25" x14ac:dyDescent="0.3">
      <c r="A433" s="75"/>
      <c r="B433" s="79" t="s">
        <v>312</v>
      </c>
      <c r="C433" s="78"/>
      <c r="D433" s="78">
        <v>10</v>
      </c>
      <c r="E433" s="71"/>
      <c r="F433" s="78">
        <v>2</v>
      </c>
      <c r="G433" s="78">
        <v>8</v>
      </c>
      <c r="H433" s="76">
        <v>0</v>
      </c>
      <c r="I433" s="72">
        <v>2E-3</v>
      </c>
      <c r="J433" s="71"/>
      <c r="K433" s="73">
        <v>7.1</v>
      </c>
      <c r="L433" s="73">
        <v>9.9</v>
      </c>
      <c r="M433" s="71"/>
      <c r="N433" s="74">
        <v>71</v>
      </c>
      <c r="O433" s="74">
        <v>99</v>
      </c>
      <c r="P433" s="74">
        <f>SUM(N433-O433)</f>
        <v>-28</v>
      </c>
      <c r="Q433" s="71"/>
      <c r="R433" s="74">
        <v>7</v>
      </c>
      <c r="S433" s="74">
        <v>7</v>
      </c>
      <c r="T433" s="71"/>
      <c r="U433" s="74"/>
      <c r="V433" s="74"/>
      <c r="W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</row>
    <row r="434" spans="1:47" ht="20.25" x14ac:dyDescent="0.3">
      <c r="A434" s="75"/>
      <c r="B434" s="79" t="s">
        <v>320</v>
      </c>
      <c r="C434" s="78"/>
      <c r="D434" s="78">
        <v>12</v>
      </c>
      <c r="E434" s="71"/>
      <c r="F434" s="78">
        <v>4</v>
      </c>
      <c r="G434" s="78">
        <v>8</v>
      </c>
      <c r="H434" s="76">
        <v>0</v>
      </c>
      <c r="I434" s="72">
        <v>3.3333333333333331E-3</v>
      </c>
      <c r="J434" s="71"/>
      <c r="K434" s="73">
        <v>9</v>
      </c>
      <c r="L434" s="73">
        <v>10.25</v>
      </c>
      <c r="M434" s="71"/>
      <c r="N434" s="74">
        <v>108</v>
      </c>
      <c r="O434" s="74">
        <v>123</v>
      </c>
      <c r="P434" s="74">
        <v>-15</v>
      </c>
      <c r="Q434" s="71"/>
      <c r="R434" s="74">
        <v>9</v>
      </c>
      <c r="S434" s="74">
        <v>6</v>
      </c>
      <c r="T434" s="71"/>
      <c r="U434" s="74"/>
      <c r="V434" s="74"/>
      <c r="W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</row>
    <row r="435" spans="1:47" ht="20.25" x14ac:dyDescent="0.3">
      <c r="A435" s="75"/>
      <c r="B435" s="79" t="s">
        <v>341</v>
      </c>
      <c r="C435" s="78"/>
      <c r="D435" s="78">
        <v>10</v>
      </c>
      <c r="E435" s="71"/>
      <c r="F435" s="78">
        <v>9</v>
      </c>
      <c r="G435" s="78">
        <v>1</v>
      </c>
      <c r="H435" s="76">
        <v>0</v>
      </c>
      <c r="I435" s="72">
        <v>9.0000000000000011E-3</v>
      </c>
      <c r="J435" s="71"/>
      <c r="K435" s="73">
        <v>8.9</v>
      </c>
      <c r="L435" s="73">
        <v>5.5</v>
      </c>
      <c r="M435" s="71"/>
      <c r="N435" s="74">
        <v>89</v>
      </c>
      <c r="O435" s="74">
        <v>55</v>
      </c>
      <c r="P435" s="74">
        <v>34</v>
      </c>
      <c r="Q435" s="71"/>
      <c r="R435" s="74">
        <v>1</v>
      </c>
      <c r="S435" s="74">
        <v>1</v>
      </c>
      <c r="T435" s="71"/>
      <c r="U435" s="74"/>
      <c r="V435" s="74"/>
      <c r="W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</row>
    <row r="436" spans="1:47" ht="20.25" x14ac:dyDescent="0.3">
      <c r="A436" s="75"/>
      <c r="B436" s="79" t="s">
        <v>331</v>
      </c>
      <c r="C436" s="78"/>
      <c r="D436" s="78">
        <v>10</v>
      </c>
      <c r="E436" s="71"/>
      <c r="F436" s="78">
        <v>5</v>
      </c>
      <c r="G436" s="78">
        <v>5</v>
      </c>
      <c r="H436" s="76">
        <v>0</v>
      </c>
      <c r="I436" s="72">
        <v>5.0000000000000001E-3</v>
      </c>
      <c r="J436" s="71"/>
      <c r="K436" s="73">
        <v>9.4</v>
      </c>
      <c r="L436" s="73">
        <v>10</v>
      </c>
      <c r="M436" s="71"/>
      <c r="N436" s="74">
        <v>94</v>
      </c>
      <c r="O436" s="74">
        <v>100</v>
      </c>
      <c r="P436" s="74">
        <f>SUM(N436-O436)</f>
        <v>-6</v>
      </c>
      <c r="Q436" s="71"/>
      <c r="R436" s="74">
        <v>5</v>
      </c>
      <c r="S436" s="74">
        <v>6</v>
      </c>
      <c r="T436" s="71"/>
      <c r="U436" s="74"/>
      <c r="V436" s="74"/>
      <c r="W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</row>
    <row r="437" spans="1:47" ht="20.25" x14ac:dyDescent="0.3">
      <c r="A437" s="75"/>
      <c r="B437" s="79" t="s">
        <v>332</v>
      </c>
      <c r="C437" s="78"/>
      <c r="D437" s="78">
        <v>10</v>
      </c>
      <c r="E437" s="71"/>
      <c r="F437" s="78">
        <v>4</v>
      </c>
      <c r="G437" s="78">
        <v>6</v>
      </c>
      <c r="H437" s="76">
        <v>0</v>
      </c>
      <c r="I437" s="72">
        <v>4.0000000000000001E-3</v>
      </c>
      <c r="J437" s="71"/>
      <c r="K437" s="73">
        <v>5.8</v>
      </c>
      <c r="L437" s="73">
        <v>6.4</v>
      </c>
      <c r="M437" s="71"/>
      <c r="N437" s="74">
        <v>58</v>
      </c>
      <c r="O437" s="74">
        <v>64</v>
      </c>
      <c r="P437" s="74">
        <f>SUM(N437-O437)</f>
        <v>-6</v>
      </c>
      <c r="Q437" s="71"/>
      <c r="R437" s="74">
        <v>7</v>
      </c>
      <c r="S437" s="74">
        <v>6</v>
      </c>
      <c r="T437" s="71"/>
      <c r="U437" s="74"/>
      <c r="V437" s="74"/>
      <c r="W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</row>
    <row r="438" spans="1:47" ht="20.25" x14ac:dyDescent="0.3">
      <c r="A438" s="75"/>
      <c r="B438" s="79" t="s">
        <v>342</v>
      </c>
      <c r="C438" s="78"/>
      <c r="D438" s="78">
        <v>9</v>
      </c>
      <c r="E438" s="71"/>
      <c r="F438" s="78">
        <v>2</v>
      </c>
      <c r="G438" s="78">
        <v>7</v>
      </c>
      <c r="H438" s="76">
        <v>0</v>
      </c>
      <c r="I438" s="72">
        <v>2.2222222222222222E-3</v>
      </c>
      <c r="J438" s="71"/>
      <c r="K438" s="73">
        <v>5.333333333333333</v>
      </c>
      <c r="L438" s="73">
        <v>7.2222222222222223</v>
      </c>
      <c r="M438" s="71"/>
      <c r="N438" s="74">
        <v>48</v>
      </c>
      <c r="O438" s="74">
        <v>65</v>
      </c>
      <c r="P438" s="74">
        <f>SUM(N438-O438)</f>
        <v>-17</v>
      </c>
      <c r="Q438" s="71"/>
      <c r="R438" s="74">
        <v>7</v>
      </c>
      <c r="S438" s="74">
        <v>6</v>
      </c>
      <c r="T438" s="71"/>
      <c r="U438" s="74"/>
      <c r="V438" s="74"/>
      <c r="W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</row>
    <row r="439" spans="1:47" s="71" customFormat="1" ht="20.25" x14ac:dyDescent="0.3">
      <c r="A439" s="75"/>
      <c r="B439" s="79"/>
      <c r="C439" s="78"/>
      <c r="D439" s="78"/>
      <c r="F439" s="78"/>
      <c r="G439" s="78"/>
      <c r="H439" s="76"/>
      <c r="I439" s="72"/>
      <c r="K439" s="73"/>
      <c r="L439" s="73"/>
      <c r="N439" s="74"/>
      <c r="O439" s="74"/>
      <c r="P439" s="74"/>
      <c r="R439" s="74"/>
      <c r="S439" s="74"/>
      <c r="U439" s="74"/>
      <c r="V439" s="74"/>
    </row>
    <row r="440" spans="1:47" ht="20.25" x14ac:dyDescent="0.3">
      <c r="A440" s="75" t="s">
        <v>334</v>
      </c>
      <c r="B440" s="79"/>
      <c r="C440" s="78">
        <v>1</v>
      </c>
      <c r="D440" s="78">
        <v>11</v>
      </c>
      <c r="E440" s="71"/>
      <c r="F440" s="78">
        <v>6</v>
      </c>
      <c r="G440" s="78">
        <v>5</v>
      </c>
      <c r="H440" s="76">
        <v>0</v>
      </c>
      <c r="I440" s="72">
        <v>5.4545454545454541E-3</v>
      </c>
      <c r="J440" s="71"/>
      <c r="K440" s="73">
        <v>5.0909090909090908</v>
      </c>
      <c r="L440" s="73">
        <v>4.5454545454545459</v>
      </c>
      <c r="M440" s="71"/>
      <c r="N440" s="74">
        <v>56</v>
      </c>
      <c r="O440" s="74">
        <v>50</v>
      </c>
      <c r="P440" s="74">
        <v>6</v>
      </c>
      <c r="Q440" s="71"/>
      <c r="R440" s="74"/>
      <c r="S440" s="74"/>
      <c r="T440" s="71"/>
      <c r="U440" s="74">
        <v>0</v>
      </c>
      <c r="V440" s="74">
        <v>0</v>
      </c>
      <c r="W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</row>
    <row r="441" spans="1:47" ht="20.25" x14ac:dyDescent="0.3">
      <c r="A441" s="75"/>
      <c r="B441" s="79" t="s">
        <v>342</v>
      </c>
      <c r="C441" s="78"/>
      <c r="D441" s="78">
        <v>11</v>
      </c>
      <c r="E441" s="71"/>
      <c r="F441" s="78">
        <v>6</v>
      </c>
      <c r="G441" s="78">
        <v>5</v>
      </c>
      <c r="H441" s="76">
        <v>0</v>
      </c>
      <c r="I441" s="72">
        <v>5.4545454545454541E-3</v>
      </c>
      <c r="J441" s="71"/>
      <c r="K441" s="73">
        <v>5.0909090909090908</v>
      </c>
      <c r="L441" s="73">
        <v>4.5454545454545459</v>
      </c>
      <c r="M441" s="71"/>
      <c r="N441" s="74">
        <v>56</v>
      </c>
      <c r="O441" s="74">
        <v>50</v>
      </c>
      <c r="P441" s="74">
        <f>SUM(N441-O441)</f>
        <v>6</v>
      </c>
      <c r="Q441" s="71"/>
      <c r="R441" s="74">
        <v>4</v>
      </c>
      <c r="S441" s="74">
        <v>2</v>
      </c>
      <c r="T441" s="71"/>
      <c r="U441" s="74"/>
      <c r="V441" s="74"/>
      <c r="W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</row>
    <row r="442" spans="1:47" s="71" customFormat="1" ht="20.25" x14ac:dyDescent="0.3">
      <c r="A442" s="75"/>
      <c r="B442" s="79"/>
      <c r="C442" s="78"/>
      <c r="D442" s="78"/>
      <c r="F442" s="78"/>
      <c r="G442" s="78"/>
      <c r="H442" s="76"/>
      <c r="I442" s="72"/>
      <c r="K442" s="73"/>
      <c r="L442" s="73"/>
      <c r="N442" s="74"/>
      <c r="O442" s="74"/>
      <c r="P442" s="74"/>
      <c r="R442" s="74"/>
      <c r="S442" s="74"/>
      <c r="U442" s="74"/>
      <c r="V442" s="74"/>
    </row>
    <row r="443" spans="1:47" ht="20.25" x14ac:dyDescent="0.3">
      <c r="A443" s="75" t="s">
        <v>138</v>
      </c>
      <c r="B443" s="79"/>
      <c r="C443" s="78">
        <v>1</v>
      </c>
      <c r="D443" s="78">
        <v>10</v>
      </c>
      <c r="E443" s="71"/>
      <c r="F443" s="78">
        <v>7</v>
      </c>
      <c r="G443" s="78">
        <v>3</v>
      </c>
      <c r="H443" s="76">
        <v>0</v>
      </c>
      <c r="I443" s="72">
        <v>6.9999999999999993E-3</v>
      </c>
      <c r="J443" s="71"/>
      <c r="K443" s="73">
        <v>8.6999999999999993</v>
      </c>
      <c r="L443" s="73">
        <v>7.3</v>
      </c>
      <c r="M443" s="71"/>
      <c r="N443" s="74">
        <v>87</v>
      </c>
      <c r="O443" s="74">
        <v>73</v>
      </c>
      <c r="P443" s="74">
        <v>14</v>
      </c>
      <c r="Q443" s="71"/>
      <c r="R443" s="74"/>
      <c r="S443" s="74"/>
      <c r="T443" s="71"/>
      <c r="U443" s="74">
        <v>1</v>
      </c>
      <c r="V443" s="74">
        <v>0</v>
      </c>
      <c r="W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</row>
    <row r="444" spans="1:47" ht="20.25" x14ac:dyDescent="0.3">
      <c r="A444" s="75"/>
      <c r="B444" s="79" t="s">
        <v>239</v>
      </c>
      <c r="C444" s="78"/>
      <c r="D444" s="78">
        <v>10</v>
      </c>
      <c r="E444" s="71"/>
      <c r="F444" s="78">
        <v>7</v>
      </c>
      <c r="G444" s="78">
        <v>3</v>
      </c>
      <c r="H444" s="76">
        <v>0</v>
      </c>
      <c r="I444" s="72">
        <v>6.9999999999999993E-3</v>
      </c>
      <c r="J444" s="71"/>
      <c r="K444" s="73">
        <v>8.6999999999999993</v>
      </c>
      <c r="L444" s="73">
        <v>7.3</v>
      </c>
      <c r="M444" s="71"/>
      <c r="N444" s="74">
        <v>87</v>
      </c>
      <c r="O444" s="74">
        <v>73</v>
      </c>
      <c r="P444" s="74">
        <v>14</v>
      </c>
      <c r="Q444" s="71"/>
      <c r="R444" s="74">
        <v>2</v>
      </c>
      <c r="S444" s="74">
        <v>3</v>
      </c>
      <c r="T444" s="71"/>
      <c r="U444" s="74"/>
      <c r="V444" s="74"/>
      <c r="W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</row>
    <row r="445" spans="1:47" s="71" customFormat="1" ht="20.25" x14ac:dyDescent="0.3">
      <c r="A445" s="75"/>
      <c r="B445" s="79"/>
      <c r="C445" s="78"/>
      <c r="D445" s="78"/>
      <c r="F445" s="78"/>
      <c r="G445" s="78"/>
      <c r="H445" s="76"/>
      <c r="I445" s="72"/>
      <c r="K445" s="73"/>
      <c r="L445" s="73"/>
      <c r="N445" s="74"/>
      <c r="O445" s="74"/>
      <c r="P445" s="74"/>
      <c r="R445" s="74"/>
      <c r="S445" s="74"/>
      <c r="U445" s="74"/>
      <c r="V445" s="74"/>
    </row>
    <row r="446" spans="1:47" ht="20.25" x14ac:dyDescent="0.3">
      <c r="A446" s="75" t="s">
        <v>18</v>
      </c>
      <c r="B446" s="79"/>
      <c r="C446" s="78">
        <v>3</v>
      </c>
      <c r="D446" s="78">
        <v>25</v>
      </c>
      <c r="E446" s="71"/>
      <c r="F446" s="78">
        <v>2</v>
      </c>
      <c r="G446" s="78">
        <v>23</v>
      </c>
      <c r="H446" s="76">
        <v>0</v>
      </c>
      <c r="I446" s="72">
        <v>8.0000000000000004E-4</v>
      </c>
      <c r="J446" s="71"/>
      <c r="K446" s="73">
        <v>3.88</v>
      </c>
      <c r="L446" s="73">
        <v>11.28</v>
      </c>
      <c r="M446" s="71"/>
      <c r="N446" s="74">
        <v>97</v>
      </c>
      <c r="O446" s="74">
        <v>282</v>
      </c>
      <c r="P446" s="74">
        <v>-185</v>
      </c>
      <c r="Q446" s="71"/>
      <c r="R446" s="74"/>
      <c r="S446" s="74"/>
      <c r="T446" s="71"/>
      <c r="U446" s="74">
        <v>0</v>
      </c>
      <c r="V446" s="74">
        <v>0</v>
      </c>
      <c r="W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</row>
    <row r="447" spans="1:47" ht="20.25" x14ac:dyDescent="0.3">
      <c r="A447" s="75"/>
      <c r="B447" s="79" t="s">
        <v>267</v>
      </c>
      <c r="C447" s="78"/>
      <c r="D447" s="78">
        <v>8</v>
      </c>
      <c r="E447" s="71"/>
      <c r="F447" s="78">
        <v>0</v>
      </c>
      <c r="G447" s="78">
        <v>8</v>
      </c>
      <c r="H447" s="76">
        <v>0</v>
      </c>
      <c r="I447" s="72">
        <v>0</v>
      </c>
      <c r="J447" s="71"/>
      <c r="K447" s="73">
        <v>2</v>
      </c>
      <c r="L447" s="73">
        <v>11</v>
      </c>
      <c r="M447" s="71"/>
      <c r="N447" s="74">
        <v>16</v>
      </c>
      <c r="O447" s="74">
        <v>88</v>
      </c>
      <c r="P447" s="74">
        <f>SUM(N447-O447)</f>
        <v>-72</v>
      </c>
      <c r="Q447" s="71"/>
      <c r="R447" s="74">
        <v>4</v>
      </c>
      <c r="S447" s="74">
        <v>4</v>
      </c>
      <c r="T447" s="71"/>
      <c r="U447" s="74"/>
      <c r="V447" s="74"/>
      <c r="W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</row>
    <row r="448" spans="1:47" ht="20.25" x14ac:dyDescent="0.3">
      <c r="A448" s="75"/>
      <c r="B448" s="79" t="s">
        <v>232</v>
      </c>
      <c r="C448" s="78"/>
      <c r="D448" s="78">
        <v>9</v>
      </c>
      <c r="E448" s="71"/>
      <c r="F448" s="78">
        <v>0</v>
      </c>
      <c r="G448" s="78">
        <v>9</v>
      </c>
      <c r="H448" s="76">
        <v>0</v>
      </c>
      <c r="I448" s="72">
        <v>0</v>
      </c>
      <c r="J448" s="71"/>
      <c r="K448" s="73">
        <v>4</v>
      </c>
      <c r="L448" s="73">
        <v>12.666666666666666</v>
      </c>
      <c r="M448" s="71"/>
      <c r="N448" s="74">
        <v>36</v>
      </c>
      <c r="O448" s="74">
        <v>114</v>
      </c>
      <c r="P448" s="74">
        <f>SUM(N448-O448)</f>
        <v>-78</v>
      </c>
      <c r="Q448" s="71"/>
      <c r="R448" s="74">
        <v>8</v>
      </c>
      <c r="S448" s="74">
        <v>8</v>
      </c>
      <c r="T448" s="71"/>
      <c r="U448" s="74"/>
      <c r="V448" s="74"/>
      <c r="W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</row>
    <row r="449" spans="1:47" ht="20.25" x14ac:dyDescent="0.3">
      <c r="A449" s="75"/>
      <c r="B449" s="79" t="s">
        <v>222</v>
      </c>
      <c r="C449" s="78"/>
      <c r="D449" s="78">
        <v>8</v>
      </c>
      <c r="E449" s="71"/>
      <c r="F449" s="78">
        <v>2</v>
      </c>
      <c r="G449" s="78">
        <v>6</v>
      </c>
      <c r="H449" s="76">
        <v>0</v>
      </c>
      <c r="I449" s="72">
        <v>2.5000000000000001E-3</v>
      </c>
      <c r="J449" s="71"/>
      <c r="K449" s="73">
        <v>5.625</v>
      </c>
      <c r="L449" s="73">
        <v>10</v>
      </c>
      <c r="M449" s="71"/>
      <c r="N449" s="74">
        <v>45</v>
      </c>
      <c r="O449" s="74">
        <v>80</v>
      </c>
      <c r="P449" s="74">
        <f>SUM(N449-O449)</f>
        <v>-35</v>
      </c>
      <c r="Q449" s="71"/>
      <c r="R449" s="74">
        <v>7</v>
      </c>
      <c r="S449" s="74">
        <v>7</v>
      </c>
      <c r="T449" s="71"/>
      <c r="U449" s="74"/>
      <c r="V449" s="74"/>
      <c r="W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</row>
    <row r="450" spans="1:47" s="71" customFormat="1" ht="20.25" x14ac:dyDescent="0.3">
      <c r="A450" s="75"/>
      <c r="B450" s="79"/>
      <c r="C450" s="78"/>
      <c r="D450" s="78"/>
      <c r="F450" s="78"/>
      <c r="G450" s="78"/>
      <c r="H450" s="76"/>
      <c r="I450" s="72"/>
      <c r="K450" s="73"/>
      <c r="L450" s="73"/>
      <c r="N450" s="74"/>
      <c r="O450" s="74"/>
      <c r="P450" s="74"/>
      <c r="R450" s="74"/>
      <c r="S450" s="74"/>
      <c r="U450" s="74"/>
      <c r="V450" s="74"/>
    </row>
    <row r="451" spans="1:47" ht="20.25" x14ac:dyDescent="0.3">
      <c r="A451" s="75" t="s">
        <v>306</v>
      </c>
      <c r="B451" s="79"/>
      <c r="C451" s="78">
        <v>8</v>
      </c>
      <c r="D451" s="78">
        <v>79</v>
      </c>
      <c r="E451" s="71"/>
      <c r="F451" s="78">
        <v>26</v>
      </c>
      <c r="G451" s="78">
        <v>52</v>
      </c>
      <c r="H451" s="76">
        <v>1</v>
      </c>
      <c r="I451" s="72">
        <v>3.3544303797468354E-3</v>
      </c>
      <c r="J451" s="71"/>
      <c r="K451" s="73">
        <v>7.7468354430379751</v>
      </c>
      <c r="L451" s="73">
        <v>9.5443037974683538</v>
      </c>
      <c r="M451" s="71"/>
      <c r="N451" s="74">
        <v>612</v>
      </c>
      <c r="O451" s="74">
        <v>754</v>
      </c>
      <c r="P451" s="74">
        <v>-142</v>
      </c>
      <c r="Q451" s="71"/>
      <c r="R451" s="74"/>
      <c r="S451" s="74"/>
      <c r="T451" s="71"/>
      <c r="U451" s="74">
        <v>1</v>
      </c>
      <c r="V451" s="74">
        <v>0</v>
      </c>
      <c r="W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</row>
    <row r="452" spans="1:47" ht="20.25" x14ac:dyDescent="0.3">
      <c r="A452" s="75"/>
      <c r="B452" s="79" t="s">
        <v>310</v>
      </c>
      <c r="C452" s="78"/>
      <c r="D452" s="78">
        <v>8</v>
      </c>
      <c r="E452" s="71"/>
      <c r="F452" s="78">
        <v>1</v>
      </c>
      <c r="G452" s="78">
        <v>7</v>
      </c>
      <c r="H452" s="76">
        <v>0</v>
      </c>
      <c r="I452" s="72">
        <v>1.25E-3</v>
      </c>
      <c r="J452" s="71"/>
      <c r="K452" s="73">
        <v>6.25</v>
      </c>
      <c r="L452" s="73">
        <v>11.875</v>
      </c>
      <c r="M452" s="71"/>
      <c r="N452" s="74">
        <v>50</v>
      </c>
      <c r="O452" s="74">
        <v>95</v>
      </c>
      <c r="P452" s="74">
        <f>SUM(N452-O452)</f>
        <v>-45</v>
      </c>
      <c r="Q452" s="71"/>
      <c r="R452" s="74">
        <v>8</v>
      </c>
      <c r="S452" s="74">
        <v>8</v>
      </c>
      <c r="T452" s="71"/>
      <c r="U452" s="74"/>
      <c r="V452" s="74"/>
      <c r="W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</row>
    <row r="453" spans="1:47" ht="20.25" x14ac:dyDescent="0.3">
      <c r="A453" s="75"/>
      <c r="B453" s="79" t="s">
        <v>313</v>
      </c>
      <c r="C453" s="78"/>
      <c r="D453" s="78">
        <v>10</v>
      </c>
      <c r="E453" s="71"/>
      <c r="F453" s="78">
        <v>2</v>
      </c>
      <c r="G453" s="78">
        <v>8</v>
      </c>
      <c r="H453" s="76">
        <v>0</v>
      </c>
      <c r="I453" s="72">
        <v>2E-3</v>
      </c>
      <c r="J453" s="71"/>
      <c r="K453" s="73">
        <v>7.6</v>
      </c>
      <c r="L453" s="73">
        <v>10.4</v>
      </c>
      <c r="M453" s="71"/>
      <c r="N453" s="74">
        <v>76</v>
      </c>
      <c r="O453" s="74">
        <v>104</v>
      </c>
      <c r="P453" s="74">
        <f>SUM(N453-O453)</f>
        <v>-28</v>
      </c>
      <c r="Q453" s="71"/>
      <c r="R453" s="74">
        <v>8</v>
      </c>
      <c r="S453" s="74">
        <v>7</v>
      </c>
      <c r="T453" s="71"/>
      <c r="U453" s="74"/>
      <c r="V453" s="74"/>
      <c r="W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</row>
    <row r="454" spans="1:47" s="71" customFormat="1" ht="20.25" x14ac:dyDescent="0.3">
      <c r="A454" s="75"/>
      <c r="B454" s="79" t="s">
        <v>315</v>
      </c>
      <c r="C454" s="78"/>
      <c r="D454" s="78">
        <v>10</v>
      </c>
      <c r="F454" s="78">
        <v>2</v>
      </c>
      <c r="G454" s="78">
        <v>8</v>
      </c>
      <c r="H454" s="76">
        <v>0</v>
      </c>
      <c r="I454" s="72">
        <v>2E-3</v>
      </c>
      <c r="K454" s="73">
        <v>6.7</v>
      </c>
      <c r="L454" s="73">
        <v>10</v>
      </c>
      <c r="N454" s="74">
        <v>67</v>
      </c>
      <c r="O454" s="74">
        <v>100</v>
      </c>
      <c r="P454" s="74">
        <f>SUM(N454-O454)</f>
        <v>-33</v>
      </c>
      <c r="R454" s="74">
        <v>7</v>
      </c>
      <c r="S454" s="74">
        <v>6</v>
      </c>
      <c r="U454" s="74"/>
      <c r="V454" s="74"/>
    </row>
    <row r="455" spans="1:47" s="71" customFormat="1" ht="20.25" x14ac:dyDescent="0.3">
      <c r="A455" s="75"/>
      <c r="B455" s="79" t="s">
        <v>320</v>
      </c>
      <c r="C455" s="78"/>
      <c r="D455" s="78">
        <v>12</v>
      </c>
      <c r="F455" s="78">
        <v>4</v>
      </c>
      <c r="G455" s="78">
        <v>8</v>
      </c>
      <c r="H455" s="76">
        <v>0</v>
      </c>
      <c r="I455" s="72">
        <v>3.3333333333333331E-3</v>
      </c>
      <c r="K455" s="73">
        <v>7.75</v>
      </c>
      <c r="L455" s="73">
        <v>8.3333333333333339</v>
      </c>
      <c r="N455" s="74">
        <v>93</v>
      </c>
      <c r="O455" s="74">
        <v>100</v>
      </c>
      <c r="P455" s="74">
        <v>-7</v>
      </c>
      <c r="R455" s="74">
        <v>5</v>
      </c>
      <c r="S455" s="74">
        <v>8</v>
      </c>
      <c r="U455" s="74"/>
      <c r="V455" s="74"/>
    </row>
    <row r="456" spans="1:47" ht="20.25" x14ac:dyDescent="0.3">
      <c r="A456" s="75"/>
      <c r="B456" s="79" t="s">
        <v>341</v>
      </c>
      <c r="C456" s="78"/>
      <c r="D456" s="78">
        <v>10</v>
      </c>
      <c r="E456" s="71"/>
      <c r="F456" s="78">
        <v>3</v>
      </c>
      <c r="G456" s="78">
        <v>7</v>
      </c>
      <c r="H456" s="76">
        <v>0</v>
      </c>
      <c r="I456" s="72">
        <v>3.0000000000000001E-3</v>
      </c>
      <c r="J456" s="71"/>
      <c r="K456" s="73">
        <v>8.9</v>
      </c>
      <c r="L456" s="73">
        <v>10.7</v>
      </c>
      <c r="M456" s="71"/>
      <c r="N456" s="74">
        <v>89</v>
      </c>
      <c r="O456" s="74">
        <v>107</v>
      </c>
      <c r="P456" s="74">
        <v>-18</v>
      </c>
      <c r="Q456" s="71"/>
      <c r="R456" s="74">
        <v>5</v>
      </c>
      <c r="S456" s="74">
        <v>6</v>
      </c>
      <c r="T456" s="71"/>
      <c r="U456" s="74"/>
      <c r="V456" s="74"/>
      <c r="W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</row>
    <row r="457" spans="1:47" ht="20.25" x14ac:dyDescent="0.3">
      <c r="A457" s="75"/>
      <c r="B457" s="79" t="s">
        <v>331</v>
      </c>
      <c r="C457" s="78"/>
      <c r="D457" s="78">
        <v>10</v>
      </c>
      <c r="E457" s="71"/>
      <c r="F457" s="78">
        <v>6</v>
      </c>
      <c r="G457" s="78">
        <v>4</v>
      </c>
      <c r="H457" s="76">
        <v>0</v>
      </c>
      <c r="I457" s="72">
        <v>6.0000000000000001E-3</v>
      </c>
      <c r="J457" s="71"/>
      <c r="K457" s="73">
        <v>9.9</v>
      </c>
      <c r="L457" s="73">
        <v>9.8000000000000007</v>
      </c>
      <c r="M457" s="71"/>
      <c r="N457" s="74">
        <v>99</v>
      </c>
      <c r="O457" s="74">
        <v>98</v>
      </c>
      <c r="P457" s="74">
        <f>SUM(N457-O457)</f>
        <v>1</v>
      </c>
      <c r="Q457" s="71"/>
      <c r="R457" s="74">
        <v>7</v>
      </c>
      <c r="S457" s="74">
        <v>2</v>
      </c>
      <c r="T457" s="71"/>
      <c r="U457" s="74"/>
      <c r="V457" s="74"/>
      <c r="W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</row>
    <row r="458" spans="1:47" ht="20.25" x14ac:dyDescent="0.3">
      <c r="A458" s="75"/>
      <c r="B458" s="79" t="s">
        <v>332</v>
      </c>
      <c r="C458" s="78"/>
      <c r="D458" s="78">
        <v>10</v>
      </c>
      <c r="E458" s="71"/>
      <c r="F458" s="78">
        <v>3</v>
      </c>
      <c r="G458" s="78">
        <v>7</v>
      </c>
      <c r="H458" s="76">
        <v>0</v>
      </c>
      <c r="I458" s="72">
        <v>3.0000000000000001E-3</v>
      </c>
      <c r="J458" s="71"/>
      <c r="K458" s="73">
        <v>6.5</v>
      </c>
      <c r="L458" s="73">
        <v>8</v>
      </c>
      <c r="M458" s="71"/>
      <c r="N458" s="74">
        <v>65</v>
      </c>
      <c r="O458" s="74">
        <v>80</v>
      </c>
      <c r="P458" s="74">
        <f>SUM(N458-O458)</f>
        <v>-15</v>
      </c>
      <c r="Q458" s="71"/>
      <c r="R458" s="74">
        <v>4</v>
      </c>
      <c r="S458" s="74">
        <v>7</v>
      </c>
      <c r="T458" s="71"/>
      <c r="U458" s="74"/>
      <c r="V458" s="74"/>
      <c r="W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</row>
    <row r="459" spans="1:47" ht="20.25" x14ac:dyDescent="0.3">
      <c r="A459" s="75"/>
      <c r="B459" s="79" t="s">
        <v>342</v>
      </c>
      <c r="C459" s="78"/>
      <c r="D459" s="78">
        <v>9</v>
      </c>
      <c r="E459" s="71"/>
      <c r="F459" s="78">
        <v>5</v>
      </c>
      <c r="G459" s="78">
        <v>3</v>
      </c>
      <c r="H459" s="76">
        <v>1</v>
      </c>
      <c r="I459" s="72">
        <v>6.1111111111111114E-3</v>
      </c>
      <c r="J459" s="71"/>
      <c r="K459" s="73">
        <v>8.1111111111111107</v>
      </c>
      <c r="L459" s="73">
        <v>7.7777777777777777</v>
      </c>
      <c r="M459" s="71"/>
      <c r="N459" s="74">
        <v>73</v>
      </c>
      <c r="O459" s="74">
        <v>70</v>
      </c>
      <c r="P459" s="74">
        <f>SUM(N459-O459)</f>
        <v>3</v>
      </c>
      <c r="Q459" s="71"/>
      <c r="R459" s="74">
        <v>2</v>
      </c>
      <c r="S459" s="74">
        <v>3</v>
      </c>
      <c r="T459" s="71"/>
      <c r="U459" s="74"/>
      <c r="V459" s="74"/>
      <c r="W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</row>
    <row r="460" spans="1:47" s="71" customFormat="1" ht="20.25" x14ac:dyDescent="0.3">
      <c r="A460" s="75"/>
      <c r="B460" s="79"/>
      <c r="C460" s="78"/>
      <c r="D460" s="78"/>
      <c r="F460" s="78"/>
      <c r="G460" s="78"/>
      <c r="H460" s="76"/>
      <c r="I460" s="72"/>
      <c r="K460" s="73"/>
      <c r="L460" s="73"/>
      <c r="N460" s="74"/>
      <c r="O460" s="74"/>
      <c r="P460" s="74"/>
      <c r="R460" s="74"/>
      <c r="S460" s="74"/>
      <c r="U460" s="74"/>
      <c r="V460" s="74"/>
    </row>
    <row r="461" spans="1:47" ht="20.25" x14ac:dyDescent="0.3">
      <c r="A461" s="75" t="s">
        <v>118</v>
      </c>
      <c r="B461" s="79"/>
      <c r="C461" s="78">
        <v>2</v>
      </c>
      <c r="D461" s="78">
        <v>20</v>
      </c>
      <c r="E461" s="71"/>
      <c r="F461" s="78">
        <v>5</v>
      </c>
      <c r="G461" s="78">
        <v>15</v>
      </c>
      <c r="H461" s="76">
        <v>0</v>
      </c>
      <c r="I461" s="72">
        <v>2.5000000000000001E-3</v>
      </c>
      <c r="J461" s="71"/>
      <c r="K461" s="73">
        <v>6.3</v>
      </c>
      <c r="L461" s="73">
        <v>7.85</v>
      </c>
      <c r="M461" s="71"/>
      <c r="N461" s="74">
        <v>126</v>
      </c>
      <c r="O461" s="74">
        <v>157</v>
      </c>
      <c r="P461" s="74">
        <v>-31</v>
      </c>
      <c r="Q461" s="71"/>
      <c r="R461" s="74"/>
      <c r="S461" s="74"/>
      <c r="T461" s="71"/>
      <c r="U461" s="74">
        <v>0</v>
      </c>
      <c r="V461" s="74">
        <v>0</v>
      </c>
      <c r="W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</row>
    <row r="462" spans="1:47" ht="20.25" x14ac:dyDescent="0.3">
      <c r="A462" s="75"/>
      <c r="B462" s="79" t="s">
        <v>231</v>
      </c>
      <c r="C462" s="78"/>
      <c r="D462" s="78">
        <v>10</v>
      </c>
      <c r="E462" s="71"/>
      <c r="F462" s="78">
        <v>2</v>
      </c>
      <c r="G462" s="78">
        <v>8</v>
      </c>
      <c r="H462" s="76">
        <v>0</v>
      </c>
      <c r="I462" s="72">
        <v>2E-3</v>
      </c>
      <c r="J462" s="71"/>
      <c r="K462" s="73">
        <v>6.2</v>
      </c>
      <c r="L462" s="73">
        <v>9.4</v>
      </c>
      <c r="M462" s="71"/>
      <c r="N462" s="74">
        <v>62</v>
      </c>
      <c r="O462" s="74">
        <v>94</v>
      </c>
      <c r="P462" s="74">
        <f>SUM(N462-O462)</f>
        <v>-32</v>
      </c>
      <c r="Q462" s="71"/>
      <c r="R462" s="74">
        <v>8</v>
      </c>
      <c r="S462" s="74">
        <v>6</v>
      </c>
      <c r="T462" s="71"/>
      <c r="U462" s="74"/>
      <c r="V462" s="74"/>
      <c r="W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</row>
    <row r="463" spans="1:47" ht="20.25" x14ac:dyDescent="0.3">
      <c r="A463" s="75"/>
      <c r="B463" s="79" t="s">
        <v>258</v>
      </c>
      <c r="C463" s="78"/>
      <c r="D463" s="78">
        <v>10</v>
      </c>
      <c r="E463" s="71"/>
      <c r="F463" s="78">
        <v>3</v>
      </c>
      <c r="G463" s="78">
        <v>7</v>
      </c>
      <c r="H463" s="76">
        <v>0</v>
      </c>
      <c r="I463" s="72">
        <v>3.0000000000000001E-3</v>
      </c>
      <c r="J463" s="71"/>
      <c r="K463" s="73">
        <v>6.4</v>
      </c>
      <c r="L463" s="73">
        <v>6.3</v>
      </c>
      <c r="M463" s="71"/>
      <c r="N463" s="74">
        <v>64</v>
      </c>
      <c r="O463" s="74">
        <v>63</v>
      </c>
      <c r="P463" s="74">
        <f>SUM(N463-O463)</f>
        <v>1</v>
      </c>
      <c r="Q463" s="71"/>
      <c r="R463" s="74">
        <v>7</v>
      </c>
      <c r="S463" s="74">
        <v>7</v>
      </c>
      <c r="T463" s="71"/>
      <c r="U463" s="74"/>
      <c r="V463" s="74"/>
      <c r="W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</row>
    <row r="464" spans="1:47" s="71" customFormat="1" ht="20.25" x14ac:dyDescent="0.3">
      <c r="A464" s="75"/>
      <c r="B464" s="79"/>
      <c r="C464" s="78"/>
      <c r="D464" s="78"/>
      <c r="F464" s="78"/>
      <c r="G464" s="78"/>
      <c r="H464" s="76"/>
      <c r="I464" s="72"/>
      <c r="K464" s="73"/>
      <c r="L464" s="73"/>
      <c r="N464" s="74"/>
      <c r="O464" s="74"/>
      <c r="P464" s="74"/>
      <c r="R464" s="74"/>
      <c r="S464" s="74"/>
      <c r="U464" s="74"/>
      <c r="V464" s="74"/>
    </row>
    <row r="465" spans="1:47" ht="20.25" x14ac:dyDescent="0.3">
      <c r="A465" s="75" t="s">
        <v>96</v>
      </c>
      <c r="B465" s="79"/>
      <c r="C465" s="78">
        <v>1</v>
      </c>
      <c r="D465" s="78">
        <v>10</v>
      </c>
      <c r="E465" s="71"/>
      <c r="F465" s="78">
        <v>5</v>
      </c>
      <c r="G465" s="78">
        <v>5</v>
      </c>
      <c r="H465" s="76">
        <v>0</v>
      </c>
      <c r="I465" s="72">
        <v>5.0000000000000001E-3</v>
      </c>
      <c r="J465" s="71"/>
      <c r="K465" s="73">
        <v>6.3</v>
      </c>
      <c r="L465" s="73">
        <v>6.3</v>
      </c>
      <c r="M465" s="71"/>
      <c r="N465" s="74">
        <v>63</v>
      </c>
      <c r="O465" s="74">
        <v>63</v>
      </c>
      <c r="P465" s="74">
        <v>0</v>
      </c>
      <c r="Q465" s="71"/>
      <c r="R465" s="74"/>
      <c r="S465" s="74"/>
      <c r="T465" s="71"/>
      <c r="U465" s="74">
        <v>0</v>
      </c>
      <c r="V465" s="74">
        <v>0</v>
      </c>
      <c r="W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</row>
    <row r="466" spans="1:47" ht="20.25" x14ac:dyDescent="0.3">
      <c r="A466" s="75"/>
      <c r="B466" s="79" t="s">
        <v>223</v>
      </c>
      <c r="C466" s="78"/>
      <c r="D466" s="78">
        <v>10</v>
      </c>
      <c r="E466" s="71"/>
      <c r="F466" s="78">
        <v>5</v>
      </c>
      <c r="G466" s="78">
        <v>5</v>
      </c>
      <c r="H466" s="76">
        <v>0</v>
      </c>
      <c r="I466" s="72">
        <v>5.0000000000000001E-3</v>
      </c>
      <c r="J466" s="71"/>
      <c r="K466" s="73">
        <v>6.3</v>
      </c>
      <c r="L466" s="73">
        <v>6.3</v>
      </c>
      <c r="M466" s="71"/>
      <c r="N466" s="74">
        <v>63</v>
      </c>
      <c r="O466" s="74">
        <v>63</v>
      </c>
      <c r="P466" s="74">
        <f>SUM(N466-O466)</f>
        <v>0</v>
      </c>
      <c r="Q466" s="71"/>
      <c r="R466" s="74">
        <v>3</v>
      </c>
      <c r="S466" s="74">
        <v>4</v>
      </c>
      <c r="T466" s="71"/>
      <c r="U466" s="74"/>
      <c r="V466" s="74"/>
      <c r="W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</row>
    <row r="467" spans="1:47" s="71" customFormat="1" ht="20.25" x14ac:dyDescent="0.3">
      <c r="A467" s="75"/>
      <c r="B467" s="79"/>
      <c r="C467" s="78"/>
      <c r="D467" s="78"/>
      <c r="F467" s="78"/>
      <c r="G467" s="78"/>
      <c r="H467" s="76"/>
      <c r="I467" s="72"/>
      <c r="K467" s="73"/>
      <c r="L467" s="73"/>
      <c r="N467" s="74"/>
      <c r="O467" s="74"/>
      <c r="P467" s="74"/>
      <c r="R467" s="74"/>
      <c r="S467" s="74"/>
      <c r="U467" s="74"/>
      <c r="V467" s="74"/>
    </row>
    <row r="468" spans="1:47" ht="20.25" x14ac:dyDescent="0.3">
      <c r="A468" s="75" t="s">
        <v>153</v>
      </c>
      <c r="B468" s="79"/>
      <c r="C468" s="78">
        <v>5</v>
      </c>
      <c r="D468" s="78">
        <v>47</v>
      </c>
      <c r="E468" s="71"/>
      <c r="F468" s="78">
        <v>22</v>
      </c>
      <c r="G468" s="78">
        <v>25</v>
      </c>
      <c r="H468" s="76">
        <v>0</v>
      </c>
      <c r="I468" s="72">
        <v>4.6808510638297876E-3</v>
      </c>
      <c r="J468" s="71"/>
      <c r="K468" s="73">
        <v>6.2553191489361701</v>
      </c>
      <c r="L468" s="73">
        <v>6.0638297872340425</v>
      </c>
      <c r="M468" s="71"/>
      <c r="N468" s="74">
        <v>294</v>
      </c>
      <c r="O468" s="74">
        <v>285</v>
      </c>
      <c r="P468" s="74">
        <v>9</v>
      </c>
      <c r="Q468" s="71"/>
      <c r="R468" s="74"/>
      <c r="S468" s="74"/>
      <c r="T468" s="71"/>
      <c r="U468" s="74">
        <v>1</v>
      </c>
      <c r="V468" s="74">
        <v>0</v>
      </c>
      <c r="W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</row>
    <row r="469" spans="1:47" ht="20.25" x14ac:dyDescent="0.3">
      <c r="A469" s="75"/>
      <c r="B469" s="79" t="s">
        <v>218</v>
      </c>
      <c r="C469" s="78"/>
      <c r="D469" s="78">
        <v>10</v>
      </c>
      <c r="E469" s="71"/>
      <c r="F469" s="78">
        <v>5</v>
      </c>
      <c r="G469" s="78">
        <v>5</v>
      </c>
      <c r="H469" s="76">
        <v>0</v>
      </c>
      <c r="I469" s="72">
        <v>5.0000000000000001E-3</v>
      </c>
      <c r="J469" s="71"/>
      <c r="K469" s="73">
        <v>6.9</v>
      </c>
      <c r="L469" s="73">
        <v>6.8</v>
      </c>
      <c r="M469" s="71"/>
      <c r="N469" s="74">
        <v>69</v>
      </c>
      <c r="O469" s="74">
        <v>68</v>
      </c>
      <c r="P469" s="74">
        <f>SUM(N469-O469)</f>
        <v>1</v>
      </c>
      <c r="Q469" s="71"/>
      <c r="R469" s="74">
        <v>4</v>
      </c>
      <c r="S469" s="74">
        <v>5</v>
      </c>
      <c r="T469" s="71"/>
      <c r="U469" s="74"/>
      <c r="V469" s="74"/>
      <c r="W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</row>
    <row r="470" spans="1:47" ht="20.25" x14ac:dyDescent="0.3">
      <c r="A470" s="75"/>
      <c r="B470" s="79" t="s">
        <v>273</v>
      </c>
      <c r="C470" s="78"/>
      <c r="D470" s="78">
        <v>10</v>
      </c>
      <c r="E470" s="71"/>
      <c r="F470" s="78">
        <v>5</v>
      </c>
      <c r="G470" s="78">
        <v>5</v>
      </c>
      <c r="H470" s="76">
        <v>0</v>
      </c>
      <c r="I470" s="72">
        <v>5.0000000000000001E-3</v>
      </c>
      <c r="J470" s="71"/>
      <c r="K470" s="73">
        <v>7.2</v>
      </c>
      <c r="L470" s="73">
        <v>5.4</v>
      </c>
      <c r="M470" s="71"/>
      <c r="N470" s="74">
        <v>72</v>
      </c>
      <c r="O470" s="74">
        <v>54</v>
      </c>
      <c r="P470" s="74">
        <f>SUM(N470-O470)</f>
        <v>18</v>
      </c>
      <c r="Q470" s="71"/>
      <c r="R470" s="74">
        <v>4</v>
      </c>
      <c r="S470" s="74">
        <v>4</v>
      </c>
      <c r="T470" s="71"/>
      <c r="U470" s="74"/>
      <c r="V470" s="74"/>
      <c r="W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</row>
    <row r="471" spans="1:47" s="42" customFormat="1" ht="20.25" x14ac:dyDescent="0.3">
      <c r="A471" s="75"/>
      <c r="B471" s="79" t="s">
        <v>303</v>
      </c>
      <c r="C471" s="78"/>
      <c r="D471" s="78">
        <v>11</v>
      </c>
      <c r="E471" s="71"/>
      <c r="F471" s="78">
        <v>6</v>
      </c>
      <c r="G471" s="78">
        <v>5</v>
      </c>
      <c r="H471" s="76">
        <v>0</v>
      </c>
      <c r="I471" s="72">
        <v>5.4545454545454541E-3</v>
      </c>
      <c r="J471" s="71"/>
      <c r="K471" s="73">
        <v>6.7272727272727275</v>
      </c>
      <c r="L471" s="73">
        <v>6.5454545454545459</v>
      </c>
      <c r="M471" s="71"/>
      <c r="N471" s="74">
        <v>74</v>
      </c>
      <c r="O471" s="74">
        <v>72</v>
      </c>
      <c r="P471" s="74">
        <v>2</v>
      </c>
      <c r="Q471" s="93"/>
      <c r="R471" s="74">
        <v>2</v>
      </c>
      <c r="S471" s="74">
        <v>4</v>
      </c>
      <c r="T471" s="71"/>
      <c r="U471" s="74"/>
      <c r="V471" s="74"/>
    </row>
    <row r="472" spans="1:47" s="71" customFormat="1" ht="20.25" x14ac:dyDescent="0.3">
      <c r="A472" s="75"/>
      <c r="B472" s="79" t="s">
        <v>302</v>
      </c>
      <c r="C472" s="78"/>
      <c r="D472" s="78">
        <v>8</v>
      </c>
      <c r="F472" s="78">
        <v>3</v>
      </c>
      <c r="G472" s="78">
        <v>5</v>
      </c>
      <c r="H472" s="76">
        <v>0</v>
      </c>
      <c r="I472" s="72">
        <v>3.7499999999999999E-3</v>
      </c>
      <c r="K472" s="73">
        <v>5.625</v>
      </c>
      <c r="L472" s="73">
        <v>6</v>
      </c>
      <c r="N472" s="74">
        <v>45</v>
      </c>
      <c r="O472" s="74">
        <v>48</v>
      </c>
      <c r="P472" s="74">
        <v>-3</v>
      </c>
      <c r="R472" s="74">
        <v>3</v>
      </c>
      <c r="S472" s="74">
        <v>3</v>
      </c>
      <c r="U472" s="74"/>
      <c r="V472" s="74"/>
    </row>
    <row r="473" spans="1:47" s="71" customFormat="1" ht="20.25" x14ac:dyDescent="0.3">
      <c r="A473" s="75"/>
      <c r="B473" s="79" t="s">
        <v>310</v>
      </c>
      <c r="C473" s="78"/>
      <c r="D473" s="78">
        <v>8</v>
      </c>
      <c r="F473" s="78">
        <v>3</v>
      </c>
      <c r="G473" s="78">
        <v>5</v>
      </c>
      <c r="H473" s="76">
        <v>0</v>
      </c>
      <c r="I473" s="72">
        <v>3.7499999999999999E-3</v>
      </c>
      <c r="K473" s="73">
        <v>4.25</v>
      </c>
      <c r="L473" s="73">
        <v>5.375</v>
      </c>
      <c r="N473" s="74">
        <v>34</v>
      </c>
      <c r="O473" s="74">
        <v>43</v>
      </c>
      <c r="P473" s="74">
        <f>SUM(N473-O473)</f>
        <v>-9</v>
      </c>
      <c r="R473" s="74">
        <v>4</v>
      </c>
      <c r="S473" s="74">
        <v>4</v>
      </c>
      <c r="U473" s="74"/>
      <c r="V473" s="74"/>
    </row>
    <row r="474" spans="1:47" s="71" customFormat="1" ht="20.25" x14ac:dyDescent="0.3">
      <c r="A474" s="75"/>
      <c r="B474" s="79"/>
      <c r="C474" s="78"/>
      <c r="D474" s="78"/>
      <c r="F474" s="78"/>
      <c r="G474" s="78"/>
      <c r="H474" s="76"/>
      <c r="I474" s="72"/>
      <c r="K474" s="73"/>
      <c r="L474" s="73"/>
      <c r="N474" s="74"/>
      <c r="O474" s="74"/>
      <c r="P474" s="74"/>
      <c r="R474" s="74"/>
      <c r="S474" s="74"/>
      <c r="U474" s="74"/>
      <c r="V474" s="74"/>
    </row>
    <row r="475" spans="1:47" ht="20.25" x14ac:dyDescent="0.3">
      <c r="A475" s="75" t="s">
        <v>78</v>
      </c>
      <c r="B475" s="79"/>
      <c r="C475" s="78">
        <v>2</v>
      </c>
      <c r="D475" s="78">
        <v>13</v>
      </c>
      <c r="E475" s="71"/>
      <c r="F475" s="78">
        <v>3</v>
      </c>
      <c r="G475" s="78">
        <v>8</v>
      </c>
      <c r="H475" s="76">
        <v>2</v>
      </c>
      <c r="I475" s="72">
        <v>3.0769230769230769E-3</v>
      </c>
      <c r="J475" s="71"/>
      <c r="K475" s="73">
        <v>7.1538461538461542</v>
      </c>
      <c r="L475" s="73">
        <v>8.0769230769230766</v>
      </c>
      <c r="M475" s="71"/>
      <c r="N475" s="74">
        <v>93</v>
      </c>
      <c r="O475" s="74">
        <v>105</v>
      </c>
      <c r="P475" s="74">
        <v>-12</v>
      </c>
      <c r="Q475" s="71"/>
      <c r="R475" s="74"/>
      <c r="S475" s="74"/>
      <c r="T475" s="71"/>
      <c r="U475" s="74">
        <v>1</v>
      </c>
      <c r="V475" s="74">
        <v>1</v>
      </c>
      <c r="W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</row>
    <row r="476" spans="1:47" ht="20.25" x14ac:dyDescent="0.3">
      <c r="A476" s="75"/>
      <c r="B476" s="79" t="s">
        <v>263</v>
      </c>
      <c r="C476" s="78"/>
      <c r="D476" s="78">
        <v>3</v>
      </c>
      <c r="E476" s="71"/>
      <c r="F476" s="78">
        <v>2</v>
      </c>
      <c r="G476" s="78">
        <v>0</v>
      </c>
      <c r="H476" s="76">
        <v>1</v>
      </c>
      <c r="I476" s="72">
        <v>8.3333333333333332E-3</v>
      </c>
      <c r="J476" s="71"/>
      <c r="K476" s="73">
        <v>7.666666666666667</v>
      </c>
      <c r="L476" s="73">
        <v>4.333333333333333</v>
      </c>
      <c r="M476" s="71"/>
      <c r="N476" s="74">
        <v>23</v>
      </c>
      <c r="O476" s="74">
        <v>13</v>
      </c>
      <c r="P476" s="74">
        <f>SUM(N476-O476)</f>
        <v>10</v>
      </c>
      <c r="Q476" s="71"/>
      <c r="R476" s="74">
        <v>1</v>
      </c>
      <c r="S476" s="74">
        <v>1</v>
      </c>
      <c r="T476" s="71"/>
      <c r="U476" s="74"/>
      <c r="V476" s="74"/>
      <c r="W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</row>
    <row r="477" spans="1:47" ht="20.25" x14ac:dyDescent="0.3">
      <c r="A477" s="75"/>
      <c r="B477" s="79" t="s">
        <v>264</v>
      </c>
      <c r="C477" s="78"/>
      <c r="D477" s="78">
        <v>10</v>
      </c>
      <c r="E477" s="71"/>
      <c r="F477" s="78">
        <v>1</v>
      </c>
      <c r="G477" s="78">
        <v>8</v>
      </c>
      <c r="H477" s="76">
        <v>1</v>
      </c>
      <c r="I477" s="72">
        <v>1.5E-3</v>
      </c>
      <c r="J477" s="71"/>
      <c r="K477" s="73">
        <v>7</v>
      </c>
      <c r="L477" s="73">
        <v>9.1999999999999993</v>
      </c>
      <c r="M477" s="71"/>
      <c r="N477" s="74">
        <v>70</v>
      </c>
      <c r="O477" s="74">
        <v>92</v>
      </c>
      <c r="P477" s="74">
        <f>SUM(N477-O477)</f>
        <v>-22</v>
      </c>
      <c r="Q477" s="71"/>
      <c r="R477" s="74">
        <v>6</v>
      </c>
      <c r="S477" s="74">
        <v>6</v>
      </c>
      <c r="T477" s="71"/>
      <c r="U477" s="74"/>
      <c r="V477" s="74"/>
      <c r="W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</row>
    <row r="478" spans="1:47" s="71" customFormat="1" ht="20.25" x14ac:dyDescent="0.3">
      <c r="A478" s="75"/>
      <c r="B478" s="79"/>
      <c r="C478" s="78"/>
      <c r="D478" s="78"/>
      <c r="F478" s="78"/>
      <c r="G478" s="78"/>
      <c r="H478" s="76"/>
      <c r="I478" s="72"/>
      <c r="K478" s="73"/>
      <c r="L478" s="73"/>
      <c r="N478" s="74"/>
      <c r="O478" s="74"/>
      <c r="P478" s="74"/>
      <c r="R478" s="74"/>
      <c r="S478" s="74"/>
      <c r="U478" s="74"/>
      <c r="V478" s="74"/>
    </row>
    <row r="479" spans="1:47" ht="20.25" x14ac:dyDescent="0.3">
      <c r="A479" s="75" t="s">
        <v>16</v>
      </c>
      <c r="B479" s="79"/>
      <c r="C479" s="78">
        <v>9</v>
      </c>
      <c r="D479" s="78">
        <v>81</v>
      </c>
      <c r="E479" s="71"/>
      <c r="F479" s="78">
        <v>36</v>
      </c>
      <c r="G479" s="78">
        <v>42</v>
      </c>
      <c r="H479" s="76">
        <v>3</v>
      </c>
      <c r="I479" s="72">
        <v>4.6296296296296294E-3</v>
      </c>
      <c r="J479" s="71"/>
      <c r="K479" s="73">
        <v>7.0617283950617287</v>
      </c>
      <c r="L479" s="73">
        <v>6.9753086419753085</v>
      </c>
      <c r="M479" s="71"/>
      <c r="N479" s="74">
        <v>572</v>
      </c>
      <c r="O479" s="74">
        <v>565</v>
      </c>
      <c r="P479" s="74">
        <v>7</v>
      </c>
      <c r="Q479" s="71"/>
      <c r="R479" s="74"/>
      <c r="S479" s="74"/>
      <c r="T479" s="71"/>
      <c r="U479" s="74">
        <v>4</v>
      </c>
      <c r="V479" s="74">
        <v>2</v>
      </c>
      <c r="W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</row>
    <row r="480" spans="1:47" ht="20.25" x14ac:dyDescent="0.3">
      <c r="A480" s="75"/>
      <c r="B480" s="79" t="s">
        <v>267</v>
      </c>
      <c r="C480" s="78"/>
      <c r="D480" s="78">
        <v>8</v>
      </c>
      <c r="E480" s="71"/>
      <c r="F480" s="78">
        <v>3</v>
      </c>
      <c r="G480" s="78">
        <v>5</v>
      </c>
      <c r="H480" s="76">
        <v>0</v>
      </c>
      <c r="I480" s="72">
        <v>3.7499999999999999E-3</v>
      </c>
      <c r="J480" s="71"/>
      <c r="K480" s="73">
        <v>6.875</v>
      </c>
      <c r="L480" s="73">
        <v>7.5</v>
      </c>
      <c r="M480" s="71"/>
      <c r="N480" s="74">
        <v>55</v>
      </c>
      <c r="O480" s="74">
        <v>60</v>
      </c>
      <c r="P480" s="74">
        <f t="shared" ref="P480:P488" si="10">SUM(N480-O480)</f>
        <v>-5</v>
      </c>
      <c r="Q480" s="71"/>
      <c r="R480" s="74">
        <v>3</v>
      </c>
      <c r="S480" s="74">
        <v>3</v>
      </c>
      <c r="T480" s="71"/>
      <c r="U480" s="74"/>
      <c r="V480" s="74"/>
      <c r="W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</row>
    <row r="481" spans="1:47" ht="20.25" x14ac:dyDescent="0.3">
      <c r="A481" s="75"/>
      <c r="B481" s="79" t="s">
        <v>222</v>
      </c>
      <c r="C481" s="78"/>
      <c r="D481" s="78">
        <v>8</v>
      </c>
      <c r="E481" s="71"/>
      <c r="F481" s="78">
        <v>3</v>
      </c>
      <c r="G481" s="78">
        <v>5</v>
      </c>
      <c r="H481" s="76">
        <v>0</v>
      </c>
      <c r="I481" s="72">
        <v>3.7499999999999999E-3</v>
      </c>
      <c r="J481" s="71"/>
      <c r="K481" s="73">
        <v>4.75</v>
      </c>
      <c r="L481" s="73">
        <v>6.625</v>
      </c>
      <c r="M481" s="71"/>
      <c r="N481" s="74">
        <v>38</v>
      </c>
      <c r="O481" s="74">
        <v>53</v>
      </c>
      <c r="P481" s="74">
        <f t="shared" si="10"/>
        <v>-15</v>
      </c>
      <c r="Q481" s="71"/>
      <c r="R481" s="74">
        <v>6</v>
      </c>
      <c r="S481" s="74">
        <v>5</v>
      </c>
      <c r="T481" s="71"/>
      <c r="U481" s="74"/>
      <c r="V481" s="74"/>
      <c r="W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</row>
    <row r="482" spans="1:47" ht="20.25" x14ac:dyDescent="0.3">
      <c r="A482" s="75"/>
      <c r="B482" s="79" t="s">
        <v>311</v>
      </c>
      <c r="C482" s="78"/>
      <c r="D482" s="78">
        <v>8</v>
      </c>
      <c r="E482" s="71"/>
      <c r="F482" s="78">
        <v>6</v>
      </c>
      <c r="G482" s="78">
        <v>2</v>
      </c>
      <c r="H482" s="76">
        <v>0</v>
      </c>
      <c r="I482" s="72">
        <v>7.4999999999999997E-3</v>
      </c>
      <c r="J482" s="71"/>
      <c r="K482" s="73">
        <v>10.125</v>
      </c>
      <c r="L482" s="73">
        <v>6.5</v>
      </c>
      <c r="M482" s="71"/>
      <c r="N482" s="74">
        <v>81</v>
      </c>
      <c r="O482" s="74">
        <v>52</v>
      </c>
      <c r="P482" s="74">
        <f t="shared" si="10"/>
        <v>29</v>
      </c>
      <c r="Q482" s="71"/>
      <c r="R482" s="74">
        <v>2</v>
      </c>
      <c r="S482" s="74">
        <v>2</v>
      </c>
      <c r="T482" s="71"/>
      <c r="U482" s="74"/>
      <c r="V482" s="74"/>
      <c r="W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</row>
    <row r="483" spans="1:47" ht="20.25" x14ac:dyDescent="0.3">
      <c r="A483" s="75"/>
      <c r="B483" s="79" t="s">
        <v>220</v>
      </c>
      <c r="C483" s="78"/>
      <c r="D483" s="78">
        <v>10</v>
      </c>
      <c r="E483" s="71"/>
      <c r="F483" s="78">
        <v>1</v>
      </c>
      <c r="G483" s="78">
        <v>7</v>
      </c>
      <c r="H483" s="76">
        <v>2</v>
      </c>
      <c r="I483" s="72">
        <v>2E-3</v>
      </c>
      <c r="J483" s="71"/>
      <c r="K483" s="73">
        <v>5</v>
      </c>
      <c r="L483" s="73">
        <v>7.4</v>
      </c>
      <c r="M483" s="71"/>
      <c r="N483" s="74">
        <v>50</v>
      </c>
      <c r="O483" s="74">
        <v>74</v>
      </c>
      <c r="P483" s="74">
        <f t="shared" si="10"/>
        <v>-24</v>
      </c>
      <c r="Q483" s="71"/>
      <c r="R483" s="74">
        <v>6</v>
      </c>
      <c r="S483" s="74">
        <v>6</v>
      </c>
      <c r="T483" s="71"/>
      <c r="U483" s="74"/>
      <c r="V483" s="74"/>
      <c r="W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</row>
    <row r="484" spans="1:47" ht="20.25" x14ac:dyDescent="0.3">
      <c r="A484" s="75"/>
      <c r="B484" s="79" t="s">
        <v>270</v>
      </c>
      <c r="C484" s="78"/>
      <c r="D484" s="78">
        <v>7</v>
      </c>
      <c r="E484" s="71"/>
      <c r="F484" s="78">
        <v>3</v>
      </c>
      <c r="G484" s="78">
        <v>4</v>
      </c>
      <c r="H484" s="76">
        <v>0</v>
      </c>
      <c r="I484" s="72">
        <v>4.2857142857142851E-3</v>
      </c>
      <c r="J484" s="71"/>
      <c r="K484" s="73">
        <v>6.4285714285714288</v>
      </c>
      <c r="L484" s="73">
        <v>5</v>
      </c>
      <c r="M484" s="71"/>
      <c r="N484" s="74">
        <v>45</v>
      </c>
      <c r="O484" s="74">
        <v>35</v>
      </c>
      <c r="P484" s="74">
        <f t="shared" si="10"/>
        <v>10</v>
      </c>
      <c r="Q484" s="71"/>
      <c r="R484" s="74">
        <v>2</v>
      </c>
      <c r="S484" s="74">
        <v>2</v>
      </c>
      <c r="T484" s="71"/>
      <c r="U484" s="74"/>
      <c r="V484" s="74"/>
      <c r="W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</row>
    <row r="485" spans="1:47" ht="20.25" x14ac:dyDescent="0.3">
      <c r="A485" s="75"/>
      <c r="B485" s="79" t="s">
        <v>249</v>
      </c>
      <c r="C485" s="78"/>
      <c r="D485" s="78">
        <v>10</v>
      </c>
      <c r="E485" s="71"/>
      <c r="F485" s="78">
        <v>4</v>
      </c>
      <c r="G485" s="78">
        <v>5</v>
      </c>
      <c r="H485" s="76">
        <v>1</v>
      </c>
      <c r="I485" s="72">
        <v>4.5000000000000005E-3</v>
      </c>
      <c r="J485" s="71"/>
      <c r="K485" s="73">
        <v>6.2</v>
      </c>
      <c r="L485" s="73">
        <v>7.1</v>
      </c>
      <c r="M485" s="71"/>
      <c r="N485" s="74">
        <v>62</v>
      </c>
      <c r="O485" s="74">
        <v>71</v>
      </c>
      <c r="P485" s="74">
        <f t="shared" si="10"/>
        <v>-9</v>
      </c>
      <c r="Q485" s="71"/>
      <c r="R485" s="74">
        <v>3</v>
      </c>
      <c r="S485" s="74">
        <v>2</v>
      </c>
      <c r="T485" s="71"/>
      <c r="U485" s="74"/>
      <c r="V485" s="74"/>
      <c r="W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</row>
    <row r="486" spans="1:47" ht="20.25" x14ac:dyDescent="0.3">
      <c r="A486" s="75"/>
      <c r="B486" s="79" t="s">
        <v>265</v>
      </c>
      <c r="C486" s="78"/>
      <c r="D486" s="78">
        <v>10</v>
      </c>
      <c r="E486" s="71"/>
      <c r="F486" s="78">
        <v>8</v>
      </c>
      <c r="G486" s="78">
        <v>2</v>
      </c>
      <c r="H486" s="76">
        <v>0</v>
      </c>
      <c r="I486" s="72">
        <v>8.0000000000000002E-3</v>
      </c>
      <c r="J486" s="71"/>
      <c r="K486" s="73">
        <v>7.2</v>
      </c>
      <c r="L486" s="73">
        <v>5.3</v>
      </c>
      <c r="M486" s="71"/>
      <c r="N486" s="74">
        <v>72</v>
      </c>
      <c r="O486" s="74">
        <v>53</v>
      </c>
      <c r="P486" s="74">
        <f t="shared" si="10"/>
        <v>19</v>
      </c>
      <c r="Q486" s="71"/>
      <c r="R486" s="74">
        <v>1</v>
      </c>
      <c r="S486" s="74">
        <v>1</v>
      </c>
      <c r="T486" s="71"/>
      <c r="U486" s="74"/>
      <c r="V486" s="74"/>
      <c r="W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</row>
    <row r="487" spans="1:47" ht="20.25" x14ac:dyDescent="0.3">
      <c r="A487" s="75"/>
      <c r="B487" s="79" t="s">
        <v>264</v>
      </c>
      <c r="C487" s="78"/>
      <c r="D487" s="78">
        <v>10</v>
      </c>
      <c r="E487" s="71"/>
      <c r="F487" s="78">
        <v>8</v>
      </c>
      <c r="G487" s="78">
        <v>2</v>
      </c>
      <c r="H487" s="76">
        <v>0</v>
      </c>
      <c r="I487" s="72">
        <v>8.0000000000000002E-3</v>
      </c>
      <c r="J487" s="71"/>
      <c r="K487" s="73">
        <v>12</v>
      </c>
      <c r="L487" s="73">
        <v>7.9</v>
      </c>
      <c r="M487" s="71"/>
      <c r="N487" s="74">
        <v>120</v>
      </c>
      <c r="O487" s="74">
        <v>79</v>
      </c>
      <c r="P487" s="74">
        <f t="shared" si="10"/>
        <v>41</v>
      </c>
      <c r="Q487" s="71"/>
      <c r="R487" s="74">
        <v>1</v>
      </c>
      <c r="S487" s="74">
        <v>1</v>
      </c>
      <c r="T487" s="71"/>
      <c r="U487" s="74"/>
      <c r="V487" s="74"/>
      <c r="W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</row>
    <row r="488" spans="1:47" ht="20.25" x14ac:dyDescent="0.3">
      <c r="A488" s="75"/>
      <c r="B488" s="79" t="s">
        <v>260</v>
      </c>
      <c r="C488" s="78"/>
      <c r="D488" s="78">
        <v>10</v>
      </c>
      <c r="E488" s="71"/>
      <c r="F488" s="78">
        <v>0</v>
      </c>
      <c r="G488" s="78">
        <v>10</v>
      </c>
      <c r="H488" s="76">
        <v>0</v>
      </c>
      <c r="I488" s="72">
        <v>0</v>
      </c>
      <c r="J488" s="71"/>
      <c r="K488" s="73">
        <v>4.9000000000000004</v>
      </c>
      <c r="L488" s="73">
        <v>8.8000000000000007</v>
      </c>
      <c r="M488" s="71"/>
      <c r="N488" s="74">
        <v>49</v>
      </c>
      <c r="O488" s="74">
        <v>88</v>
      </c>
      <c r="P488" s="74">
        <f t="shared" si="10"/>
        <v>-39</v>
      </c>
      <c r="Q488" s="71"/>
      <c r="R488" s="74">
        <v>8</v>
      </c>
      <c r="S488" s="74">
        <v>8</v>
      </c>
      <c r="T488" s="71"/>
      <c r="U488" s="74"/>
      <c r="V488" s="74"/>
      <c r="W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</row>
    <row r="489" spans="1:47" s="71" customFormat="1" ht="20.25" x14ac:dyDescent="0.3">
      <c r="A489" s="75"/>
      <c r="B489" s="79"/>
      <c r="C489" s="78"/>
      <c r="D489" s="78"/>
      <c r="F489" s="78"/>
      <c r="G489" s="78"/>
      <c r="H489" s="76"/>
      <c r="I489" s="72"/>
      <c r="K489" s="73"/>
      <c r="L489" s="73"/>
      <c r="N489" s="74"/>
      <c r="O489" s="74"/>
      <c r="P489" s="74"/>
      <c r="R489" s="74"/>
      <c r="S489" s="74"/>
      <c r="U489" s="74"/>
      <c r="V489" s="74"/>
    </row>
    <row r="490" spans="1:47" ht="20.25" x14ac:dyDescent="0.3">
      <c r="A490" s="75" t="s">
        <v>135</v>
      </c>
      <c r="B490" s="79"/>
      <c r="C490" s="78">
        <v>21</v>
      </c>
      <c r="D490" s="78">
        <v>209</v>
      </c>
      <c r="E490" s="71"/>
      <c r="F490" s="78">
        <v>106</v>
      </c>
      <c r="G490" s="78">
        <v>101</v>
      </c>
      <c r="H490" s="76">
        <v>2</v>
      </c>
      <c r="I490" s="72">
        <v>5.1196172248803825E-3</v>
      </c>
      <c r="J490" s="71"/>
      <c r="K490" s="73">
        <v>6.0143540669856463</v>
      </c>
      <c r="L490" s="73">
        <v>5.937799043062201</v>
      </c>
      <c r="M490" s="71"/>
      <c r="N490" s="74">
        <v>1257</v>
      </c>
      <c r="O490" s="74">
        <v>1241</v>
      </c>
      <c r="P490" s="74">
        <v>17</v>
      </c>
      <c r="Q490" s="71"/>
      <c r="R490" s="74"/>
      <c r="S490" s="74"/>
      <c r="T490" s="71"/>
      <c r="U490" s="74">
        <v>6</v>
      </c>
      <c r="V490" s="74">
        <v>1</v>
      </c>
      <c r="W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</row>
    <row r="491" spans="1:47" ht="20.25" x14ac:dyDescent="0.3">
      <c r="A491" s="75"/>
      <c r="B491" s="79" t="s">
        <v>244</v>
      </c>
      <c r="C491" s="78"/>
      <c r="D491" s="78">
        <v>10</v>
      </c>
      <c r="E491" s="71"/>
      <c r="F491" s="78">
        <v>5</v>
      </c>
      <c r="G491" s="78">
        <v>5</v>
      </c>
      <c r="H491" s="76">
        <v>0</v>
      </c>
      <c r="I491" s="72">
        <v>5.0000000000000001E-3</v>
      </c>
      <c r="J491" s="71"/>
      <c r="K491" s="73">
        <v>6.6</v>
      </c>
      <c r="L491" s="73">
        <v>7.7</v>
      </c>
      <c r="M491" s="71"/>
      <c r="N491" s="74">
        <v>66</v>
      </c>
      <c r="O491" s="74">
        <v>77</v>
      </c>
      <c r="P491" s="74">
        <f>SUM(N491-O491)</f>
        <v>-11</v>
      </c>
      <c r="Q491" s="71"/>
      <c r="R491" s="74">
        <v>3</v>
      </c>
      <c r="S491" s="74">
        <v>4</v>
      </c>
      <c r="T491" s="71"/>
      <c r="U491" s="74"/>
      <c r="V491" s="74"/>
      <c r="W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</row>
    <row r="492" spans="1:47" ht="20.25" x14ac:dyDescent="0.3">
      <c r="A492" s="75"/>
      <c r="B492" s="79" t="s">
        <v>255</v>
      </c>
      <c r="C492" s="78"/>
      <c r="D492" s="78">
        <v>10</v>
      </c>
      <c r="E492" s="71"/>
      <c r="F492" s="78">
        <v>6</v>
      </c>
      <c r="G492" s="78">
        <v>4</v>
      </c>
      <c r="H492" s="76">
        <v>0</v>
      </c>
      <c r="I492" s="72">
        <v>6.0000000000000001E-3</v>
      </c>
      <c r="J492" s="71"/>
      <c r="K492" s="73">
        <v>5.7</v>
      </c>
      <c r="L492" s="73">
        <v>6.3</v>
      </c>
      <c r="M492" s="71"/>
      <c r="N492" s="74">
        <v>57</v>
      </c>
      <c r="O492" s="74">
        <v>63</v>
      </c>
      <c r="P492" s="74">
        <v>-6</v>
      </c>
      <c r="Q492" s="71"/>
      <c r="R492" s="74">
        <v>2</v>
      </c>
      <c r="S492" s="74">
        <v>4</v>
      </c>
      <c r="T492" s="71"/>
      <c r="U492" s="74"/>
      <c r="V492" s="74"/>
      <c r="W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</row>
    <row r="493" spans="1:47" ht="20.25" x14ac:dyDescent="0.3">
      <c r="A493" s="75"/>
      <c r="B493" s="79" t="s">
        <v>239</v>
      </c>
      <c r="C493" s="78"/>
      <c r="D493" s="78">
        <v>10</v>
      </c>
      <c r="E493" s="71"/>
      <c r="F493" s="78">
        <v>4</v>
      </c>
      <c r="G493" s="78">
        <v>6</v>
      </c>
      <c r="H493" s="76">
        <v>0</v>
      </c>
      <c r="I493" s="72">
        <v>4.0000000000000001E-3</v>
      </c>
      <c r="J493" s="71"/>
      <c r="K493" s="73">
        <v>6.2</v>
      </c>
      <c r="L493" s="73">
        <v>6.5</v>
      </c>
      <c r="M493" s="71"/>
      <c r="N493" s="74">
        <v>62</v>
      </c>
      <c r="O493" s="74">
        <v>65</v>
      </c>
      <c r="P493" s="74">
        <v>-3</v>
      </c>
      <c r="Q493" s="71"/>
      <c r="R493" s="74">
        <v>6</v>
      </c>
      <c r="S493" s="74">
        <v>4</v>
      </c>
      <c r="T493" s="71"/>
      <c r="U493" s="74"/>
      <c r="V493" s="74"/>
      <c r="W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</row>
    <row r="494" spans="1:47" ht="20.25" x14ac:dyDescent="0.3">
      <c r="A494" s="75"/>
      <c r="B494" s="79" t="s">
        <v>246</v>
      </c>
      <c r="C494" s="78"/>
      <c r="D494" s="78">
        <v>10</v>
      </c>
      <c r="E494" s="71"/>
      <c r="F494" s="78">
        <v>7</v>
      </c>
      <c r="G494" s="78">
        <v>3</v>
      </c>
      <c r="H494" s="76">
        <v>0</v>
      </c>
      <c r="I494" s="72">
        <v>6.9999999999999993E-3</v>
      </c>
      <c r="J494" s="71"/>
      <c r="K494" s="73">
        <v>5.3</v>
      </c>
      <c r="L494" s="73">
        <v>3.8</v>
      </c>
      <c r="M494" s="71"/>
      <c r="N494" s="74">
        <v>53</v>
      </c>
      <c r="O494" s="74">
        <v>38</v>
      </c>
      <c r="P494" s="74">
        <v>15</v>
      </c>
      <c r="Q494" s="71"/>
      <c r="R494" s="74">
        <v>4</v>
      </c>
      <c r="S494" s="74">
        <v>2</v>
      </c>
      <c r="T494" s="71"/>
      <c r="U494" s="74"/>
      <c r="V494" s="74"/>
      <c r="W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</row>
    <row r="495" spans="1:47" ht="20.25" x14ac:dyDescent="0.3">
      <c r="A495" s="75"/>
      <c r="B495" s="79" t="s">
        <v>261</v>
      </c>
      <c r="C495" s="78"/>
      <c r="D495" s="78">
        <v>11</v>
      </c>
      <c r="E495" s="71"/>
      <c r="F495" s="78">
        <v>5</v>
      </c>
      <c r="G495" s="78">
        <v>6</v>
      </c>
      <c r="H495" s="76">
        <v>0</v>
      </c>
      <c r="I495" s="72">
        <v>4.5454545454545452E-3</v>
      </c>
      <c r="J495" s="71"/>
      <c r="K495" s="73">
        <v>4.3636363636363633</v>
      </c>
      <c r="L495" s="73">
        <v>5.3636363636363633</v>
      </c>
      <c r="M495" s="71"/>
      <c r="N495" s="74">
        <v>48</v>
      </c>
      <c r="O495" s="74">
        <v>59</v>
      </c>
      <c r="P495" s="74">
        <v>-11</v>
      </c>
      <c r="Q495" s="71"/>
      <c r="R495" s="74">
        <v>3</v>
      </c>
      <c r="S495" s="74">
        <v>4</v>
      </c>
      <c r="T495" s="71"/>
      <c r="U495" s="74"/>
      <c r="V495" s="74"/>
      <c r="W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</row>
    <row r="496" spans="1:47" ht="20.25" x14ac:dyDescent="0.3">
      <c r="A496" s="75"/>
      <c r="B496" s="79" t="s">
        <v>248</v>
      </c>
      <c r="C496" s="78"/>
      <c r="D496" s="78">
        <v>10</v>
      </c>
      <c r="E496" s="71"/>
      <c r="F496" s="78">
        <v>8</v>
      </c>
      <c r="G496" s="78">
        <v>2</v>
      </c>
      <c r="H496" s="76">
        <v>0</v>
      </c>
      <c r="I496" s="72">
        <v>8.0000000000000002E-3</v>
      </c>
      <c r="J496" s="71"/>
      <c r="K496" s="73">
        <v>6.2</v>
      </c>
      <c r="L496" s="73">
        <v>4.3</v>
      </c>
      <c r="M496" s="71"/>
      <c r="N496" s="74">
        <v>62</v>
      </c>
      <c r="O496" s="74">
        <v>43</v>
      </c>
      <c r="P496" s="74">
        <v>19</v>
      </c>
      <c r="Q496" s="71"/>
      <c r="R496" s="74">
        <v>2</v>
      </c>
      <c r="S496" s="74">
        <v>1</v>
      </c>
      <c r="T496" s="71"/>
      <c r="U496" s="74"/>
      <c r="V496" s="74"/>
      <c r="W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</row>
    <row r="497" spans="1:47" ht="20.25" x14ac:dyDescent="0.3">
      <c r="A497" s="75"/>
      <c r="B497" s="79" t="s">
        <v>266</v>
      </c>
      <c r="C497" s="78"/>
      <c r="D497" s="78">
        <v>11</v>
      </c>
      <c r="E497" s="71"/>
      <c r="F497" s="78">
        <v>7</v>
      </c>
      <c r="G497" s="78">
        <v>4</v>
      </c>
      <c r="H497" s="76">
        <v>0</v>
      </c>
      <c r="I497" s="72">
        <v>6.3636363636363638E-3</v>
      </c>
      <c r="J497" s="71"/>
      <c r="K497" s="73">
        <v>5.6363636363636367</v>
      </c>
      <c r="L497" s="73">
        <v>4.3636363636363633</v>
      </c>
      <c r="M497" s="71"/>
      <c r="N497" s="74">
        <v>62</v>
      </c>
      <c r="O497" s="74">
        <v>48</v>
      </c>
      <c r="P497" s="74">
        <v>14</v>
      </c>
      <c r="Q497" s="71"/>
      <c r="R497" s="74">
        <v>1</v>
      </c>
      <c r="S497" s="74">
        <v>2</v>
      </c>
      <c r="T497" s="71"/>
      <c r="U497" s="74"/>
      <c r="V497" s="74"/>
      <c r="W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</row>
    <row r="498" spans="1:47" ht="20.25" x14ac:dyDescent="0.3">
      <c r="A498" s="75"/>
      <c r="B498" s="79" t="s">
        <v>238</v>
      </c>
      <c r="C498" s="78"/>
      <c r="D498" s="78">
        <v>11</v>
      </c>
      <c r="E498" s="71"/>
      <c r="F498" s="78">
        <v>5</v>
      </c>
      <c r="G498" s="78">
        <v>5</v>
      </c>
      <c r="H498" s="76">
        <v>1</v>
      </c>
      <c r="I498" s="72">
        <v>5.0000000000000001E-3</v>
      </c>
      <c r="J498" s="71"/>
      <c r="K498" s="73">
        <v>5.3636363636363633</v>
      </c>
      <c r="L498" s="73">
        <v>6.0909090909090908</v>
      </c>
      <c r="M498" s="71"/>
      <c r="N498" s="74">
        <v>59</v>
      </c>
      <c r="O498" s="74">
        <v>67</v>
      </c>
      <c r="P498" s="74">
        <v>-8</v>
      </c>
      <c r="Q498" s="71"/>
      <c r="R498" s="74">
        <v>2</v>
      </c>
      <c r="S498" s="74">
        <v>4</v>
      </c>
      <c r="T498" s="71"/>
      <c r="U498" s="74"/>
      <c r="V498" s="74"/>
      <c r="W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</row>
    <row r="499" spans="1:47" ht="20.25" x14ac:dyDescent="0.3">
      <c r="A499" s="75"/>
      <c r="B499" s="79" t="s">
        <v>262</v>
      </c>
      <c r="C499" s="78"/>
      <c r="D499" s="78">
        <v>10</v>
      </c>
      <c r="E499" s="71"/>
      <c r="F499" s="78">
        <v>3</v>
      </c>
      <c r="G499" s="78">
        <v>7</v>
      </c>
      <c r="H499" s="76">
        <v>0</v>
      </c>
      <c r="I499" s="72">
        <v>3.0000000000000001E-3</v>
      </c>
      <c r="J499" s="71"/>
      <c r="K499" s="73">
        <v>4.9000000000000004</v>
      </c>
      <c r="L499" s="73">
        <v>6.1</v>
      </c>
      <c r="M499" s="71"/>
      <c r="N499" s="74">
        <v>49</v>
      </c>
      <c r="O499" s="74">
        <v>61</v>
      </c>
      <c r="P499" s="74">
        <v>-12</v>
      </c>
      <c r="Q499" s="71"/>
      <c r="R499" s="74">
        <v>4</v>
      </c>
      <c r="S499" s="74">
        <v>5</v>
      </c>
      <c r="T499" s="71"/>
      <c r="U499" s="74"/>
      <c r="V499" s="74"/>
      <c r="W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</row>
    <row r="500" spans="1:47" ht="20.25" x14ac:dyDescent="0.3">
      <c r="A500" s="75"/>
      <c r="B500" s="79" t="s">
        <v>252</v>
      </c>
      <c r="C500" s="78"/>
      <c r="D500" s="78">
        <v>9</v>
      </c>
      <c r="E500" s="71"/>
      <c r="F500" s="78">
        <v>2</v>
      </c>
      <c r="G500" s="78">
        <v>7</v>
      </c>
      <c r="H500" s="76">
        <v>0</v>
      </c>
      <c r="I500" s="72">
        <v>2.2222222222222222E-3</v>
      </c>
      <c r="J500" s="71"/>
      <c r="K500" s="73">
        <v>5.1111111111111107</v>
      </c>
      <c r="L500" s="73">
        <v>7</v>
      </c>
      <c r="M500" s="71"/>
      <c r="N500" s="74">
        <v>46</v>
      </c>
      <c r="O500" s="74">
        <v>63</v>
      </c>
      <c r="P500" s="74">
        <v>-16</v>
      </c>
      <c r="Q500" s="71"/>
      <c r="R500" s="74">
        <v>5</v>
      </c>
      <c r="S500" s="74">
        <v>6</v>
      </c>
      <c r="T500" s="71"/>
      <c r="U500" s="74"/>
      <c r="V500" s="74"/>
      <c r="W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</row>
    <row r="501" spans="1:47" ht="20.25" x14ac:dyDescent="0.3">
      <c r="A501" s="75"/>
      <c r="B501" s="79" t="s">
        <v>240</v>
      </c>
      <c r="C501" s="78"/>
      <c r="D501" s="78">
        <v>10</v>
      </c>
      <c r="E501" s="71"/>
      <c r="F501" s="78">
        <v>6</v>
      </c>
      <c r="G501" s="78">
        <v>4</v>
      </c>
      <c r="H501" s="76">
        <v>0</v>
      </c>
      <c r="I501" s="72">
        <v>6.0000000000000001E-3</v>
      </c>
      <c r="J501" s="71"/>
      <c r="K501" s="73">
        <v>7.2</v>
      </c>
      <c r="L501" s="73">
        <v>4.7</v>
      </c>
      <c r="M501" s="71"/>
      <c r="N501" s="74">
        <v>72</v>
      </c>
      <c r="O501" s="74">
        <v>47</v>
      </c>
      <c r="P501" s="74">
        <v>25</v>
      </c>
      <c r="Q501" s="71"/>
      <c r="R501" s="74">
        <v>3</v>
      </c>
      <c r="S501" s="74">
        <v>2</v>
      </c>
      <c r="T501" s="71"/>
      <c r="U501" s="74"/>
      <c r="V501" s="74"/>
      <c r="W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</row>
    <row r="502" spans="1:47" ht="20.25" x14ac:dyDescent="0.3">
      <c r="A502" s="75"/>
      <c r="B502" s="79" t="s">
        <v>251</v>
      </c>
      <c r="C502" s="78"/>
      <c r="D502" s="78">
        <v>10</v>
      </c>
      <c r="E502" s="71"/>
      <c r="F502" s="78">
        <v>2</v>
      </c>
      <c r="G502" s="78">
        <v>7</v>
      </c>
      <c r="H502" s="76">
        <v>1</v>
      </c>
      <c r="I502" s="72">
        <v>2.5000000000000001E-3</v>
      </c>
      <c r="J502" s="71"/>
      <c r="K502" s="73">
        <v>5.0999999999999996</v>
      </c>
      <c r="L502" s="73">
        <v>6.7</v>
      </c>
      <c r="M502" s="71"/>
      <c r="N502" s="74">
        <v>51</v>
      </c>
      <c r="O502" s="74">
        <v>67</v>
      </c>
      <c r="P502" s="74">
        <f>SUM(N502-O502)</f>
        <v>-16</v>
      </c>
      <c r="Q502" s="71"/>
      <c r="R502" s="74">
        <v>4</v>
      </c>
      <c r="S502" s="74">
        <v>5</v>
      </c>
      <c r="T502" s="71"/>
      <c r="U502" s="74"/>
      <c r="V502" s="74"/>
      <c r="W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</row>
    <row r="503" spans="1:47" ht="20.25" x14ac:dyDescent="0.3">
      <c r="A503" s="75"/>
      <c r="B503" s="79" t="s">
        <v>245</v>
      </c>
      <c r="C503" s="78"/>
      <c r="D503" s="78">
        <v>10</v>
      </c>
      <c r="E503" s="71"/>
      <c r="F503" s="78">
        <v>5</v>
      </c>
      <c r="G503" s="78">
        <v>5</v>
      </c>
      <c r="H503" s="76">
        <v>0</v>
      </c>
      <c r="I503" s="72">
        <v>5.0000000000000001E-3</v>
      </c>
      <c r="J503" s="71"/>
      <c r="K503" s="73">
        <v>7</v>
      </c>
      <c r="L503" s="73">
        <v>6.4</v>
      </c>
      <c r="M503" s="71"/>
      <c r="N503" s="74">
        <v>70</v>
      </c>
      <c r="O503" s="74">
        <v>64</v>
      </c>
      <c r="P503" s="74">
        <f>SUM(N503-O503)</f>
        <v>6</v>
      </c>
      <c r="Q503" s="71"/>
      <c r="R503" s="74">
        <v>4</v>
      </c>
      <c r="S503" s="74">
        <v>3</v>
      </c>
      <c r="T503" s="71"/>
      <c r="U503" s="74"/>
      <c r="V503" s="74"/>
      <c r="W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</row>
    <row r="504" spans="1:47" ht="20.25" x14ac:dyDescent="0.3">
      <c r="A504" s="75"/>
      <c r="B504" s="79" t="s">
        <v>253</v>
      </c>
      <c r="C504" s="78"/>
      <c r="D504" s="78">
        <v>10</v>
      </c>
      <c r="E504" s="71"/>
      <c r="F504" s="78">
        <v>7</v>
      </c>
      <c r="G504" s="78">
        <v>3</v>
      </c>
      <c r="H504" s="76">
        <v>0</v>
      </c>
      <c r="I504" s="72">
        <v>6.9999999999999993E-3</v>
      </c>
      <c r="J504" s="71"/>
      <c r="K504" s="73">
        <v>7.4</v>
      </c>
      <c r="L504" s="73">
        <v>5.7</v>
      </c>
      <c r="M504" s="71"/>
      <c r="N504" s="74">
        <v>74</v>
      </c>
      <c r="O504" s="74">
        <v>57</v>
      </c>
      <c r="P504" s="74">
        <f>SUM(N504-O504)</f>
        <v>17</v>
      </c>
      <c r="Q504" s="71"/>
      <c r="R504" s="74">
        <v>2</v>
      </c>
      <c r="S504" s="74">
        <v>2</v>
      </c>
      <c r="T504" s="71"/>
      <c r="U504" s="74"/>
      <c r="V504" s="74"/>
      <c r="W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</row>
    <row r="505" spans="1:47" ht="20.25" x14ac:dyDescent="0.3">
      <c r="A505" s="75"/>
      <c r="B505" s="79" t="s">
        <v>241</v>
      </c>
      <c r="C505" s="78"/>
      <c r="D505" s="78">
        <v>8</v>
      </c>
      <c r="E505" s="71"/>
      <c r="F505" s="78">
        <v>6</v>
      </c>
      <c r="G505" s="78">
        <v>2</v>
      </c>
      <c r="H505" s="76">
        <v>0</v>
      </c>
      <c r="I505" s="72">
        <v>7.4999999999999997E-3</v>
      </c>
      <c r="J505" s="71"/>
      <c r="K505" s="73">
        <v>8.5</v>
      </c>
      <c r="L505" s="73">
        <v>5</v>
      </c>
      <c r="M505" s="71"/>
      <c r="N505" s="74">
        <v>68</v>
      </c>
      <c r="O505" s="74">
        <v>40</v>
      </c>
      <c r="P505" s="74">
        <v>28</v>
      </c>
      <c r="Q505" s="71"/>
      <c r="R505" s="74">
        <v>3</v>
      </c>
      <c r="S505" s="74">
        <v>1</v>
      </c>
      <c r="T505" s="71"/>
      <c r="U505" s="74"/>
      <c r="V505" s="74"/>
      <c r="W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</row>
    <row r="506" spans="1:47" ht="20.25" x14ac:dyDescent="0.3">
      <c r="A506" s="75"/>
      <c r="B506" s="79" t="s">
        <v>218</v>
      </c>
      <c r="C506" s="78"/>
      <c r="D506" s="78">
        <v>10</v>
      </c>
      <c r="E506" s="71"/>
      <c r="F506" s="78">
        <v>3</v>
      </c>
      <c r="G506" s="78">
        <v>7</v>
      </c>
      <c r="H506" s="76">
        <v>0</v>
      </c>
      <c r="I506" s="72">
        <v>3.0000000000000001E-3</v>
      </c>
      <c r="J506" s="71"/>
      <c r="K506" s="73">
        <v>5.9</v>
      </c>
      <c r="L506" s="73">
        <v>6.5</v>
      </c>
      <c r="M506" s="71"/>
      <c r="N506" s="74">
        <v>59</v>
      </c>
      <c r="O506" s="74">
        <v>65</v>
      </c>
      <c r="P506" s="74">
        <f>SUM(N506-O506)</f>
        <v>-6</v>
      </c>
      <c r="Q506" s="71"/>
      <c r="R506" s="74">
        <v>6</v>
      </c>
      <c r="S506" s="74">
        <v>6</v>
      </c>
      <c r="T506" s="71"/>
      <c r="U506" s="74"/>
      <c r="V506" s="74"/>
      <c r="W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</row>
    <row r="507" spans="1:47" ht="20.25" x14ac:dyDescent="0.3">
      <c r="A507" s="75"/>
      <c r="B507" s="79" t="s">
        <v>273</v>
      </c>
      <c r="C507" s="78"/>
      <c r="D507" s="78">
        <v>10</v>
      </c>
      <c r="E507" s="71"/>
      <c r="F507" s="78">
        <v>7</v>
      </c>
      <c r="G507" s="78">
        <v>3</v>
      </c>
      <c r="H507" s="76">
        <v>0</v>
      </c>
      <c r="I507" s="72">
        <v>6.9999999999999993E-3</v>
      </c>
      <c r="J507" s="71"/>
      <c r="K507" s="73">
        <v>5</v>
      </c>
      <c r="L507" s="73">
        <v>4.5999999999999996</v>
      </c>
      <c r="M507" s="71"/>
      <c r="N507" s="74">
        <v>50</v>
      </c>
      <c r="O507" s="74">
        <v>46</v>
      </c>
      <c r="P507" s="74">
        <f>SUM(N507-O507)</f>
        <v>4</v>
      </c>
      <c r="Q507" s="71"/>
      <c r="R507" s="74">
        <v>3</v>
      </c>
      <c r="S507" s="74">
        <v>3</v>
      </c>
      <c r="T507" s="71"/>
      <c r="U507" s="74"/>
      <c r="V507" s="74"/>
      <c r="W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</row>
    <row r="508" spans="1:47" ht="20.25" x14ac:dyDescent="0.3">
      <c r="A508" s="75"/>
      <c r="B508" s="79" t="s">
        <v>221</v>
      </c>
      <c r="C508" s="78"/>
      <c r="D508" s="78">
        <v>10</v>
      </c>
      <c r="E508" s="71"/>
      <c r="F508" s="78">
        <v>4</v>
      </c>
      <c r="G508" s="78">
        <v>6</v>
      </c>
      <c r="H508" s="76">
        <v>0</v>
      </c>
      <c r="I508" s="72">
        <v>4.0000000000000001E-3</v>
      </c>
      <c r="J508" s="71"/>
      <c r="K508" s="73">
        <v>10</v>
      </c>
      <c r="L508" s="73">
        <v>11.3</v>
      </c>
      <c r="M508" s="71"/>
      <c r="N508" s="74">
        <v>100</v>
      </c>
      <c r="O508" s="74">
        <v>113</v>
      </c>
      <c r="P508" s="74">
        <f>SUM(N508-O508)</f>
        <v>-13</v>
      </c>
      <c r="Q508" s="71"/>
      <c r="R508" s="74">
        <v>6</v>
      </c>
      <c r="S508" s="74">
        <v>4</v>
      </c>
      <c r="T508" s="71"/>
      <c r="U508" s="74"/>
      <c r="V508" s="74"/>
      <c r="W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</row>
    <row r="509" spans="1:47" ht="20.25" x14ac:dyDescent="0.3">
      <c r="A509" s="75"/>
      <c r="B509" s="79" t="s">
        <v>303</v>
      </c>
      <c r="C509" s="78"/>
      <c r="D509" s="78">
        <v>10</v>
      </c>
      <c r="E509" s="71"/>
      <c r="F509" s="78">
        <v>5</v>
      </c>
      <c r="G509" s="78">
        <v>5</v>
      </c>
      <c r="H509" s="76">
        <v>0</v>
      </c>
      <c r="I509" s="72">
        <v>5.0000000000000001E-3</v>
      </c>
      <c r="J509" s="71"/>
      <c r="K509" s="73">
        <v>6.4</v>
      </c>
      <c r="L509" s="73">
        <v>6.1</v>
      </c>
      <c r="M509" s="71"/>
      <c r="N509" s="74">
        <v>64</v>
      </c>
      <c r="O509" s="74">
        <v>61</v>
      </c>
      <c r="P509" s="74">
        <v>3</v>
      </c>
      <c r="Q509" s="71"/>
      <c r="R509" s="74">
        <v>3</v>
      </c>
      <c r="S509" s="74">
        <v>2</v>
      </c>
      <c r="T509" s="71"/>
      <c r="U509" s="74"/>
      <c r="V509" s="74"/>
      <c r="W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</row>
    <row r="510" spans="1:47" ht="20.25" x14ac:dyDescent="0.3">
      <c r="A510" s="75"/>
      <c r="B510" s="79" t="s">
        <v>332</v>
      </c>
      <c r="C510" s="78"/>
      <c r="D510" s="78">
        <v>10</v>
      </c>
      <c r="E510" s="71"/>
      <c r="F510" s="78">
        <v>7</v>
      </c>
      <c r="G510" s="78">
        <v>3</v>
      </c>
      <c r="H510" s="76">
        <v>0</v>
      </c>
      <c r="I510" s="72">
        <v>6.9999999999999993E-3</v>
      </c>
      <c r="J510" s="71"/>
      <c r="K510" s="73">
        <v>5</v>
      </c>
      <c r="L510" s="73">
        <v>4.2</v>
      </c>
      <c r="M510" s="71"/>
      <c r="N510" s="74">
        <v>50</v>
      </c>
      <c r="O510" s="74">
        <v>42</v>
      </c>
      <c r="P510" s="74">
        <f>SUM(N510-O510)</f>
        <v>8</v>
      </c>
      <c r="Q510" s="71"/>
      <c r="R510" s="74">
        <v>2</v>
      </c>
      <c r="S510" s="74">
        <v>3</v>
      </c>
      <c r="T510" s="71"/>
      <c r="U510" s="74"/>
      <c r="V510" s="74"/>
      <c r="W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</row>
    <row r="511" spans="1:47" ht="20.25" x14ac:dyDescent="0.3">
      <c r="A511" s="75"/>
      <c r="B511" s="79" t="s">
        <v>342</v>
      </c>
      <c r="C511" s="78"/>
      <c r="D511" s="78">
        <v>9</v>
      </c>
      <c r="E511" s="71"/>
      <c r="F511" s="78">
        <v>2</v>
      </c>
      <c r="G511" s="78">
        <v>7</v>
      </c>
      <c r="H511" s="76">
        <v>0</v>
      </c>
      <c r="I511" s="72">
        <v>2.2222222222222222E-3</v>
      </c>
      <c r="J511" s="71"/>
      <c r="K511" s="73">
        <v>3.8888888888888888</v>
      </c>
      <c r="L511" s="73">
        <v>6.1111111111111107</v>
      </c>
      <c r="M511" s="71"/>
      <c r="N511" s="74">
        <v>35</v>
      </c>
      <c r="O511" s="74">
        <v>55</v>
      </c>
      <c r="P511" s="74">
        <f>SUM(N511-O511)</f>
        <v>-20</v>
      </c>
      <c r="Q511" s="71"/>
      <c r="R511" s="74">
        <v>3</v>
      </c>
      <c r="S511" s="74">
        <v>7</v>
      </c>
      <c r="T511" s="71"/>
      <c r="U511" s="74"/>
      <c r="V511" s="74"/>
      <c r="W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</row>
    <row r="512" spans="1:47" s="71" customFormat="1" ht="20.25" x14ac:dyDescent="0.3">
      <c r="A512" s="75"/>
      <c r="B512" s="79"/>
      <c r="C512" s="78"/>
      <c r="D512" s="78"/>
      <c r="F512" s="78"/>
      <c r="G512" s="78"/>
      <c r="H512" s="76"/>
      <c r="I512" s="72"/>
      <c r="K512" s="73"/>
      <c r="L512" s="73"/>
      <c r="N512" s="74"/>
      <c r="O512" s="74"/>
      <c r="P512" s="74"/>
      <c r="R512" s="74"/>
      <c r="S512" s="74"/>
      <c r="U512" s="74"/>
      <c r="V512" s="74"/>
    </row>
    <row r="513" spans="1:47" ht="20.25" x14ac:dyDescent="0.3">
      <c r="A513" s="75" t="s">
        <v>34</v>
      </c>
      <c r="B513" s="79"/>
      <c r="C513" s="78">
        <v>1</v>
      </c>
      <c r="D513" s="78">
        <v>8</v>
      </c>
      <c r="E513" s="71"/>
      <c r="F513" s="78">
        <v>6</v>
      </c>
      <c r="G513" s="78">
        <v>2</v>
      </c>
      <c r="H513" s="76">
        <v>0</v>
      </c>
      <c r="I513" s="72">
        <v>7.4999999999999997E-3</v>
      </c>
      <c r="J513" s="71"/>
      <c r="K513" s="73">
        <v>11.375</v>
      </c>
      <c r="L513" s="73">
        <v>6.75</v>
      </c>
      <c r="M513" s="71"/>
      <c r="N513" s="74">
        <v>91</v>
      </c>
      <c r="O513" s="74">
        <v>54</v>
      </c>
      <c r="P513" s="74">
        <v>37</v>
      </c>
      <c r="Q513" s="71"/>
      <c r="R513" s="74"/>
      <c r="S513" s="74"/>
      <c r="T513" s="71"/>
      <c r="U513" s="74">
        <v>0</v>
      </c>
      <c r="V513" s="74">
        <v>0</v>
      </c>
      <c r="W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</row>
    <row r="514" spans="1:47" ht="20.25" x14ac:dyDescent="0.3">
      <c r="A514" s="75"/>
      <c r="B514" s="79" t="s">
        <v>222</v>
      </c>
      <c r="C514" s="78"/>
      <c r="D514" s="78">
        <v>8</v>
      </c>
      <c r="E514" s="71"/>
      <c r="F514" s="78">
        <v>6</v>
      </c>
      <c r="G514" s="78">
        <v>2</v>
      </c>
      <c r="H514" s="76">
        <v>0</v>
      </c>
      <c r="I514" s="72">
        <v>7.4999999999999997E-3</v>
      </c>
      <c r="J514" s="71"/>
      <c r="K514" s="73">
        <v>11.375</v>
      </c>
      <c r="L514" s="73">
        <v>6.75</v>
      </c>
      <c r="M514" s="71"/>
      <c r="N514" s="74">
        <v>91</v>
      </c>
      <c r="O514" s="74">
        <v>54</v>
      </c>
      <c r="P514" s="74">
        <f>SUM(N514-O514)</f>
        <v>37</v>
      </c>
      <c r="Q514" s="71"/>
      <c r="R514" s="74">
        <v>4</v>
      </c>
      <c r="S514" s="74">
        <v>4</v>
      </c>
      <c r="T514" s="71"/>
      <c r="U514" s="74"/>
      <c r="V514" s="74"/>
      <c r="W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</row>
    <row r="515" spans="1:47" s="71" customFormat="1" ht="20.25" x14ac:dyDescent="0.3">
      <c r="A515" s="75"/>
      <c r="B515" s="79"/>
      <c r="C515" s="78"/>
      <c r="D515" s="78"/>
      <c r="F515" s="78"/>
      <c r="G515" s="78"/>
      <c r="H515" s="76"/>
      <c r="I515" s="72"/>
      <c r="K515" s="73"/>
      <c r="L515" s="73"/>
      <c r="N515" s="74"/>
      <c r="O515" s="74"/>
      <c r="P515" s="74"/>
      <c r="R515" s="74"/>
      <c r="S515" s="74"/>
      <c r="U515" s="74"/>
      <c r="V515" s="74"/>
    </row>
    <row r="516" spans="1:47" ht="20.25" x14ac:dyDescent="0.3">
      <c r="A516" s="75" t="s">
        <v>48</v>
      </c>
      <c r="B516" s="79"/>
      <c r="C516" s="78">
        <v>1</v>
      </c>
      <c r="D516" s="78">
        <v>8</v>
      </c>
      <c r="E516" s="71"/>
      <c r="F516" s="78">
        <v>4</v>
      </c>
      <c r="G516" s="78">
        <v>4</v>
      </c>
      <c r="H516" s="76">
        <v>0</v>
      </c>
      <c r="I516" s="72">
        <v>5.0000000000000001E-3</v>
      </c>
      <c r="J516" s="71"/>
      <c r="K516" s="73">
        <v>7.125</v>
      </c>
      <c r="L516" s="73">
        <v>6.875</v>
      </c>
      <c r="M516" s="71"/>
      <c r="N516" s="74">
        <v>57</v>
      </c>
      <c r="O516" s="74">
        <v>55</v>
      </c>
      <c r="P516" s="74">
        <v>2</v>
      </c>
      <c r="Q516" s="71"/>
      <c r="R516" s="74"/>
      <c r="S516" s="74"/>
      <c r="T516" s="71"/>
      <c r="U516" s="74">
        <v>0</v>
      </c>
      <c r="V516" s="74">
        <v>0</v>
      </c>
      <c r="W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</row>
    <row r="517" spans="1:47" ht="20.25" x14ac:dyDescent="0.3">
      <c r="A517" s="75"/>
      <c r="B517" s="79" t="s">
        <v>216</v>
      </c>
      <c r="C517" s="78"/>
      <c r="D517" s="78">
        <v>8</v>
      </c>
      <c r="E517" s="71"/>
      <c r="F517" s="78">
        <v>4</v>
      </c>
      <c r="G517" s="78">
        <v>4</v>
      </c>
      <c r="H517" s="76">
        <v>0</v>
      </c>
      <c r="I517" s="72">
        <v>5.0000000000000001E-3</v>
      </c>
      <c r="J517" s="71"/>
      <c r="K517" s="73">
        <v>7.125</v>
      </c>
      <c r="L517" s="73">
        <v>6.875</v>
      </c>
      <c r="M517" s="71"/>
      <c r="N517" s="74">
        <v>57</v>
      </c>
      <c r="O517" s="74">
        <v>55</v>
      </c>
      <c r="P517" s="74">
        <f>SUM(N517-O517)</f>
        <v>2</v>
      </c>
      <c r="Q517" s="71"/>
      <c r="R517" s="74">
        <v>4</v>
      </c>
      <c r="S517" s="74">
        <v>4</v>
      </c>
      <c r="T517" s="71"/>
      <c r="U517" s="74"/>
      <c r="V517" s="74"/>
      <c r="W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</row>
    <row r="518" spans="1:47" s="71" customFormat="1" ht="20.25" x14ac:dyDescent="0.3">
      <c r="A518" s="75"/>
      <c r="B518" s="79"/>
      <c r="C518" s="78"/>
      <c r="D518" s="78"/>
      <c r="F518" s="78"/>
      <c r="G518" s="78"/>
      <c r="H518" s="76"/>
      <c r="I518" s="72"/>
      <c r="K518" s="73"/>
      <c r="L518" s="73"/>
      <c r="N518" s="74"/>
      <c r="O518" s="74"/>
      <c r="P518" s="74"/>
      <c r="R518" s="74"/>
      <c r="S518" s="74"/>
      <c r="U518" s="74"/>
      <c r="V518" s="74"/>
    </row>
    <row r="519" spans="1:47" ht="20.25" x14ac:dyDescent="0.3">
      <c r="A519" s="75" t="s">
        <v>26</v>
      </c>
      <c r="B519" s="79"/>
      <c r="C519" s="78">
        <v>4</v>
      </c>
      <c r="D519" s="78">
        <v>33</v>
      </c>
      <c r="E519" s="71"/>
      <c r="F519" s="78">
        <v>12</v>
      </c>
      <c r="G519" s="78">
        <v>21</v>
      </c>
      <c r="H519" s="76">
        <v>0</v>
      </c>
      <c r="I519" s="72">
        <v>3.6363636363636364E-3</v>
      </c>
      <c r="J519" s="71"/>
      <c r="K519" s="73">
        <v>4.9696969696969697</v>
      </c>
      <c r="L519" s="73">
        <v>8.2424242424242422</v>
      </c>
      <c r="M519" s="71"/>
      <c r="N519" s="74">
        <v>164</v>
      </c>
      <c r="O519" s="74">
        <v>272</v>
      </c>
      <c r="P519" s="74">
        <v>-108</v>
      </c>
      <c r="Q519" s="71"/>
      <c r="R519" s="74"/>
      <c r="S519" s="74"/>
      <c r="T519" s="71"/>
      <c r="U519" s="74">
        <v>1</v>
      </c>
      <c r="V519" s="74">
        <v>1</v>
      </c>
      <c r="W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</row>
    <row r="520" spans="1:47" ht="20.25" x14ac:dyDescent="0.3">
      <c r="A520" s="75"/>
      <c r="B520" s="79" t="s">
        <v>267</v>
      </c>
      <c r="C520" s="78"/>
      <c r="D520" s="78">
        <v>8</v>
      </c>
      <c r="E520" s="71"/>
      <c r="F520" s="78">
        <v>8</v>
      </c>
      <c r="G520" s="78">
        <v>0</v>
      </c>
      <c r="H520" s="76">
        <v>0</v>
      </c>
      <c r="I520" s="72">
        <v>0.01</v>
      </c>
      <c r="J520" s="71"/>
      <c r="K520" s="73">
        <v>7.5</v>
      </c>
      <c r="L520" s="73">
        <v>3.75</v>
      </c>
      <c r="M520" s="71"/>
      <c r="N520" s="74">
        <v>60</v>
      </c>
      <c r="O520" s="74">
        <v>30</v>
      </c>
      <c r="P520" s="74" t="s">
        <v>13</v>
      </c>
      <c r="Q520" s="71"/>
      <c r="R520" s="74">
        <v>1</v>
      </c>
      <c r="S520" s="74">
        <v>1</v>
      </c>
      <c r="T520" s="71"/>
      <c r="U520" s="74"/>
      <c r="V520" s="74"/>
      <c r="W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</row>
    <row r="521" spans="1:47" ht="20.25" x14ac:dyDescent="0.3">
      <c r="A521" s="75"/>
      <c r="B521" s="79" t="s">
        <v>232</v>
      </c>
      <c r="C521" s="78"/>
      <c r="D521" s="78">
        <v>9</v>
      </c>
      <c r="E521" s="71"/>
      <c r="F521" s="78">
        <v>4</v>
      </c>
      <c r="G521" s="78">
        <v>5</v>
      </c>
      <c r="H521" s="76">
        <v>0</v>
      </c>
      <c r="I521" s="72">
        <v>4.4444444444444444E-3</v>
      </c>
      <c r="J521" s="71"/>
      <c r="K521" s="73">
        <v>6.7777777777777777</v>
      </c>
      <c r="L521" s="73">
        <v>8.8888888888888893</v>
      </c>
      <c r="M521" s="71"/>
      <c r="N521" s="74">
        <v>61</v>
      </c>
      <c r="O521" s="74">
        <v>80</v>
      </c>
      <c r="P521" s="74">
        <f>SUM(N521-O521)</f>
        <v>-19</v>
      </c>
      <c r="Q521" s="71"/>
      <c r="R521" s="74">
        <v>5</v>
      </c>
      <c r="S521" s="74">
        <v>6</v>
      </c>
      <c r="T521" s="71"/>
      <c r="U521" s="74"/>
      <c r="V521" s="74"/>
      <c r="W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</row>
    <row r="522" spans="1:47" ht="20.25" x14ac:dyDescent="0.3">
      <c r="A522" s="75"/>
      <c r="B522" s="79" t="s">
        <v>222</v>
      </c>
      <c r="C522" s="78"/>
      <c r="D522" s="78">
        <v>8</v>
      </c>
      <c r="E522" s="71"/>
      <c r="F522" s="78">
        <v>0</v>
      </c>
      <c r="G522" s="78">
        <v>8</v>
      </c>
      <c r="H522" s="76">
        <v>0</v>
      </c>
      <c r="I522" s="72">
        <v>0</v>
      </c>
      <c r="J522" s="71"/>
      <c r="K522" s="73">
        <v>2.375</v>
      </c>
      <c r="L522" s="73">
        <v>10.25</v>
      </c>
      <c r="M522" s="71"/>
      <c r="N522" s="74">
        <v>19</v>
      </c>
      <c r="O522" s="74">
        <v>82</v>
      </c>
      <c r="P522" s="74">
        <f>SUM(N522-O522)</f>
        <v>-63</v>
      </c>
      <c r="Q522" s="71"/>
      <c r="R522" s="74">
        <v>8</v>
      </c>
      <c r="S522" s="74">
        <v>8</v>
      </c>
      <c r="T522" s="71"/>
      <c r="U522" s="74"/>
      <c r="V522" s="74"/>
      <c r="W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</row>
    <row r="523" spans="1:47" ht="20.25" x14ac:dyDescent="0.3">
      <c r="A523" s="75"/>
      <c r="B523" s="79" t="s">
        <v>311</v>
      </c>
      <c r="C523" s="78"/>
      <c r="D523" s="78">
        <v>8</v>
      </c>
      <c r="E523" s="71"/>
      <c r="F523" s="78">
        <v>0</v>
      </c>
      <c r="G523" s="78">
        <v>8</v>
      </c>
      <c r="H523" s="76">
        <v>0</v>
      </c>
      <c r="I523" s="72">
        <v>0</v>
      </c>
      <c r="J523" s="71"/>
      <c r="K523" s="73">
        <v>3</v>
      </c>
      <c r="L523" s="73">
        <v>10</v>
      </c>
      <c r="M523" s="71"/>
      <c r="N523" s="74">
        <v>24</v>
      </c>
      <c r="O523" s="74">
        <v>80</v>
      </c>
      <c r="P523" s="74">
        <f>SUM(N523-O523)</f>
        <v>-56</v>
      </c>
      <c r="Q523" s="71"/>
      <c r="R523" s="74">
        <v>4</v>
      </c>
      <c r="S523" s="74">
        <v>4</v>
      </c>
      <c r="T523" s="71"/>
      <c r="U523" s="74"/>
      <c r="V523" s="74"/>
      <c r="W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</row>
    <row r="524" spans="1:47" s="71" customFormat="1" ht="20.25" x14ac:dyDescent="0.3">
      <c r="A524" s="75"/>
      <c r="B524" s="79"/>
      <c r="C524" s="78"/>
      <c r="D524" s="78"/>
      <c r="F524" s="78"/>
      <c r="G524" s="78"/>
      <c r="H524" s="76"/>
      <c r="I524" s="72"/>
      <c r="K524" s="73"/>
      <c r="L524" s="73"/>
      <c r="N524" s="74"/>
      <c r="O524" s="74"/>
      <c r="P524" s="74"/>
      <c r="R524" s="74"/>
      <c r="S524" s="74"/>
      <c r="U524" s="74"/>
      <c r="V524" s="74"/>
    </row>
    <row r="525" spans="1:47" ht="20.25" x14ac:dyDescent="0.3">
      <c r="A525" s="75" t="s">
        <v>112</v>
      </c>
      <c r="B525" s="79"/>
      <c r="C525" s="78">
        <v>5</v>
      </c>
      <c r="D525" s="78">
        <v>50</v>
      </c>
      <c r="E525" s="71"/>
      <c r="F525" s="78">
        <v>12</v>
      </c>
      <c r="G525" s="78">
        <v>37</v>
      </c>
      <c r="H525" s="76">
        <v>1</v>
      </c>
      <c r="I525" s="72">
        <v>2.5000000000000001E-3</v>
      </c>
      <c r="J525" s="71"/>
      <c r="K525" s="73">
        <v>5.0999999999999996</v>
      </c>
      <c r="L525" s="73">
        <v>7.54</v>
      </c>
      <c r="M525" s="71"/>
      <c r="N525" s="74">
        <v>255</v>
      </c>
      <c r="O525" s="74">
        <v>377</v>
      </c>
      <c r="P525" s="74">
        <v>-122</v>
      </c>
      <c r="Q525" s="71"/>
      <c r="R525" s="74"/>
      <c r="S525" s="74"/>
      <c r="T525" s="71"/>
      <c r="U525" s="74">
        <v>0</v>
      </c>
      <c r="V525" s="74">
        <v>0</v>
      </c>
      <c r="W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</row>
    <row r="526" spans="1:47" ht="20.25" x14ac:dyDescent="0.3">
      <c r="A526" s="75"/>
      <c r="B526" s="79" t="s">
        <v>227</v>
      </c>
      <c r="C526" s="78"/>
      <c r="D526" s="78">
        <v>10</v>
      </c>
      <c r="E526" s="71"/>
      <c r="F526" s="78">
        <v>3</v>
      </c>
      <c r="G526" s="78">
        <v>7</v>
      </c>
      <c r="H526" s="76">
        <v>0</v>
      </c>
      <c r="I526" s="72">
        <v>3.0000000000000001E-3</v>
      </c>
      <c r="J526" s="71"/>
      <c r="K526" s="73">
        <v>4.5</v>
      </c>
      <c r="L526" s="73">
        <v>6.2</v>
      </c>
      <c r="M526" s="71"/>
      <c r="N526" s="74">
        <v>45</v>
      </c>
      <c r="O526" s="74">
        <v>62</v>
      </c>
      <c r="P526" s="74">
        <f>SUM(N526-O526)</f>
        <v>-17</v>
      </c>
      <c r="Q526" s="71"/>
      <c r="R526" s="74">
        <v>6</v>
      </c>
      <c r="S526" s="74">
        <v>7</v>
      </c>
      <c r="T526" s="71"/>
      <c r="U526" s="74"/>
      <c r="V526" s="74"/>
      <c r="W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</row>
    <row r="527" spans="1:47" ht="20.25" x14ac:dyDescent="0.3">
      <c r="A527" s="75"/>
      <c r="B527" s="79" t="s">
        <v>256</v>
      </c>
      <c r="C527" s="78"/>
      <c r="D527" s="78">
        <v>10</v>
      </c>
      <c r="E527" s="71"/>
      <c r="F527" s="78">
        <v>2</v>
      </c>
      <c r="G527" s="78">
        <v>8</v>
      </c>
      <c r="H527" s="76">
        <v>0</v>
      </c>
      <c r="I527" s="72">
        <v>2E-3</v>
      </c>
      <c r="J527" s="71"/>
      <c r="K527" s="73">
        <v>3.2</v>
      </c>
      <c r="L527" s="73">
        <v>6.2</v>
      </c>
      <c r="M527" s="71"/>
      <c r="N527" s="74">
        <v>32</v>
      </c>
      <c r="O527" s="74">
        <v>62</v>
      </c>
      <c r="P527" s="74">
        <f>SUM(N527-O527)</f>
        <v>-30</v>
      </c>
      <c r="Q527" s="71"/>
      <c r="R527" s="74">
        <v>6</v>
      </c>
      <c r="S527" s="74">
        <v>6</v>
      </c>
      <c r="T527" s="71"/>
      <c r="U527" s="74"/>
      <c r="V527" s="74"/>
      <c r="W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</row>
    <row r="528" spans="1:47" ht="20.25" x14ac:dyDescent="0.3">
      <c r="A528" s="75"/>
      <c r="B528" s="79" t="s">
        <v>231</v>
      </c>
      <c r="C528" s="78"/>
      <c r="D528" s="78">
        <v>10</v>
      </c>
      <c r="E528" s="71"/>
      <c r="F528" s="78">
        <v>1</v>
      </c>
      <c r="G528" s="78">
        <v>8</v>
      </c>
      <c r="H528" s="76">
        <v>1</v>
      </c>
      <c r="I528" s="72">
        <v>1.5E-3</v>
      </c>
      <c r="J528" s="71"/>
      <c r="K528" s="73">
        <v>3.9</v>
      </c>
      <c r="L528" s="73">
        <v>6.7</v>
      </c>
      <c r="M528" s="71"/>
      <c r="N528" s="74">
        <v>39</v>
      </c>
      <c r="O528" s="74">
        <v>67</v>
      </c>
      <c r="P528" s="74">
        <f>SUM(N528-O528)</f>
        <v>-28</v>
      </c>
      <c r="Q528" s="71"/>
      <c r="R528" s="74">
        <v>7</v>
      </c>
      <c r="S528" s="74">
        <v>8</v>
      </c>
      <c r="T528" s="71"/>
      <c r="U528" s="74"/>
      <c r="V528" s="74"/>
      <c r="W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</row>
    <row r="529" spans="1:47" ht="20.25" x14ac:dyDescent="0.3">
      <c r="A529" s="75"/>
      <c r="B529" s="79" t="s">
        <v>258</v>
      </c>
      <c r="C529" s="78"/>
      <c r="D529" s="78">
        <v>10</v>
      </c>
      <c r="E529" s="71"/>
      <c r="F529" s="78">
        <v>3</v>
      </c>
      <c r="G529" s="78">
        <v>7</v>
      </c>
      <c r="H529" s="77">
        <v>0</v>
      </c>
      <c r="I529" s="72">
        <v>3.0000000000000001E-3</v>
      </c>
      <c r="J529" s="71"/>
      <c r="K529" s="73">
        <v>7.7</v>
      </c>
      <c r="L529" s="73">
        <v>9.1</v>
      </c>
      <c r="M529" s="71"/>
      <c r="N529" s="74">
        <v>77</v>
      </c>
      <c r="O529" s="74">
        <v>91</v>
      </c>
      <c r="P529" s="74">
        <f>SUM(N529-O529)</f>
        <v>-14</v>
      </c>
      <c r="Q529" s="71"/>
      <c r="R529" s="74">
        <v>9</v>
      </c>
      <c r="S529" s="74">
        <v>9</v>
      </c>
      <c r="T529" s="71"/>
      <c r="U529" s="74"/>
      <c r="V529" s="74"/>
      <c r="W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</row>
    <row r="530" spans="1:47" ht="20.25" x14ac:dyDescent="0.3">
      <c r="A530" s="75"/>
      <c r="B530" s="79" t="s">
        <v>250</v>
      </c>
      <c r="C530" s="78"/>
      <c r="D530" s="78">
        <v>10</v>
      </c>
      <c r="E530" s="71"/>
      <c r="F530" s="78">
        <v>3</v>
      </c>
      <c r="G530" s="78">
        <v>7</v>
      </c>
      <c r="H530" s="76">
        <v>0</v>
      </c>
      <c r="I530" s="72">
        <v>3.0000000000000001E-3</v>
      </c>
      <c r="J530" s="71"/>
      <c r="K530" s="73">
        <v>6.2</v>
      </c>
      <c r="L530" s="73">
        <v>9.5</v>
      </c>
      <c r="M530" s="71"/>
      <c r="N530" s="74">
        <v>62</v>
      </c>
      <c r="O530" s="74">
        <v>95</v>
      </c>
      <c r="P530" s="74">
        <f>SUM(N530-O530)</f>
        <v>-33</v>
      </c>
      <c r="Q530" s="71"/>
      <c r="R530" s="74">
        <v>5</v>
      </c>
      <c r="S530" s="74">
        <v>7</v>
      </c>
      <c r="T530" s="71"/>
      <c r="U530" s="74"/>
      <c r="V530" s="74"/>
      <c r="W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</row>
    <row r="531" spans="1:47" s="71" customFormat="1" ht="20.25" x14ac:dyDescent="0.3">
      <c r="A531" s="75"/>
      <c r="B531" s="79"/>
      <c r="C531" s="78"/>
      <c r="D531" s="78"/>
      <c r="F531" s="78"/>
      <c r="G531" s="78"/>
      <c r="H531" s="76"/>
      <c r="I531" s="72"/>
      <c r="K531" s="73"/>
      <c r="L531" s="73"/>
      <c r="N531" s="74"/>
      <c r="O531" s="74"/>
      <c r="P531" s="74"/>
      <c r="R531" s="74"/>
      <c r="S531" s="74"/>
      <c r="U531" s="74"/>
      <c r="V531" s="74"/>
    </row>
    <row r="532" spans="1:47" ht="20.25" x14ac:dyDescent="0.3">
      <c r="A532" s="75" t="s">
        <v>38</v>
      </c>
      <c r="B532" s="79"/>
      <c r="C532" s="78">
        <v>2</v>
      </c>
      <c r="D532" s="78">
        <v>18</v>
      </c>
      <c r="E532" s="71"/>
      <c r="F532" s="78">
        <v>11</v>
      </c>
      <c r="G532" s="78">
        <v>7</v>
      </c>
      <c r="H532" s="76">
        <v>0</v>
      </c>
      <c r="I532" s="72">
        <v>6.1111111111111114E-3</v>
      </c>
      <c r="J532" s="71"/>
      <c r="K532" s="73">
        <v>7.666666666666667</v>
      </c>
      <c r="L532" s="73">
        <v>6.833333333333333</v>
      </c>
      <c r="M532" s="71"/>
      <c r="N532" s="74">
        <v>138</v>
      </c>
      <c r="O532" s="74">
        <v>123</v>
      </c>
      <c r="P532" s="74">
        <v>15</v>
      </c>
      <c r="Q532" s="71"/>
      <c r="R532" s="74"/>
      <c r="S532" s="74"/>
      <c r="T532" s="71"/>
      <c r="U532" s="74">
        <v>1</v>
      </c>
      <c r="V532" s="74">
        <v>1</v>
      </c>
      <c r="W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</row>
    <row r="533" spans="1:47" ht="20.25" x14ac:dyDescent="0.3">
      <c r="A533" s="75"/>
      <c r="B533" s="79" t="s">
        <v>311</v>
      </c>
      <c r="C533" s="78"/>
      <c r="D533" s="78">
        <v>8</v>
      </c>
      <c r="E533" s="71"/>
      <c r="F533" s="78">
        <v>7</v>
      </c>
      <c r="G533" s="78">
        <v>1</v>
      </c>
      <c r="H533" s="76">
        <v>0</v>
      </c>
      <c r="I533" s="72">
        <v>8.7500000000000008E-3</v>
      </c>
      <c r="J533" s="71"/>
      <c r="K533" s="73">
        <v>9.625</v>
      </c>
      <c r="L533" s="73">
        <v>5</v>
      </c>
      <c r="M533" s="71"/>
      <c r="N533" s="74">
        <v>77</v>
      </c>
      <c r="O533" s="74">
        <v>40</v>
      </c>
      <c r="P533" s="74">
        <f>SUM(N533-O533)</f>
        <v>37</v>
      </c>
      <c r="Q533" s="71"/>
      <c r="R533" s="74">
        <v>1</v>
      </c>
      <c r="S533" s="74">
        <v>1</v>
      </c>
      <c r="T533" s="71"/>
      <c r="U533" s="74"/>
      <c r="V533" s="74"/>
      <c r="W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</row>
    <row r="534" spans="1:47" ht="20.25" x14ac:dyDescent="0.3">
      <c r="A534" s="75"/>
      <c r="B534" s="79" t="s">
        <v>315</v>
      </c>
      <c r="C534" s="78"/>
      <c r="D534" s="78">
        <v>10</v>
      </c>
      <c r="E534" s="71"/>
      <c r="F534" s="78">
        <v>4</v>
      </c>
      <c r="G534" s="78">
        <v>6</v>
      </c>
      <c r="H534" s="76">
        <v>0</v>
      </c>
      <c r="I534" s="72">
        <v>4.0000000000000001E-3</v>
      </c>
      <c r="J534" s="71"/>
      <c r="K534" s="73">
        <v>6.1</v>
      </c>
      <c r="L534" s="73">
        <v>8.3000000000000007</v>
      </c>
      <c r="M534" s="71"/>
      <c r="N534" s="74">
        <v>61</v>
      </c>
      <c r="O534" s="74">
        <v>83</v>
      </c>
      <c r="P534" s="74">
        <f>SUM(N534-O534)</f>
        <v>-22</v>
      </c>
      <c r="Q534" s="71"/>
      <c r="R534" s="74">
        <v>6</v>
      </c>
      <c r="S534" s="74">
        <v>5</v>
      </c>
      <c r="T534" s="71"/>
      <c r="U534" s="74"/>
      <c r="V534" s="74"/>
      <c r="W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</row>
    <row r="535" spans="1:47" s="71" customFormat="1" ht="20.25" x14ac:dyDescent="0.3">
      <c r="A535" s="75"/>
      <c r="B535" s="79"/>
      <c r="C535" s="78"/>
      <c r="D535" s="78"/>
      <c r="F535" s="78"/>
      <c r="G535" s="78"/>
      <c r="H535" s="76"/>
      <c r="I535" s="72"/>
      <c r="K535" s="73"/>
      <c r="L535" s="73"/>
      <c r="N535" s="74"/>
      <c r="O535" s="74"/>
      <c r="P535" s="74"/>
      <c r="R535" s="74"/>
      <c r="S535" s="74"/>
      <c r="U535" s="74"/>
      <c r="V535" s="74"/>
    </row>
    <row r="536" spans="1:47" ht="20.25" x14ac:dyDescent="0.3">
      <c r="A536" s="75" t="s">
        <v>126</v>
      </c>
      <c r="B536" s="79"/>
      <c r="C536" s="78">
        <v>2</v>
      </c>
      <c r="D536" s="78">
        <v>20</v>
      </c>
      <c r="E536" s="71"/>
      <c r="F536" s="78">
        <v>9</v>
      </c>
      <c r="G536" s="78">
        <v>11</v>
      </c>
      <c r="H536" s="76">
        <v>0</v>
      </c>
      <c r="I536" s="72">
        <v>4.5000000000000005E-3</v>
      </c>
      <c r="J536" s="71"/>
      <c r="K536" s="73">
        <v>6.9</v>
      </c>
      <c r="L536" s="73">
        <v>7.05</v>
      </c>
      <c r="M536" s="71"/>
      <c r="N536" s="74">
        <v>138</v>
      </c>
      <c r="O536" s="74">
        <v>141</v>
      </c>
      <c r="P536" s="74">
        <v>-3</v>
      </c>
      <c r="Q536" s="71"/>
      <c r="R536" s="74"/>
      <c r="S536" s="74"/>
      <c r="T536" s="71"/>
      <c r="U536" s="74">
        <v>0</v>
      </c>
      <c r="V536" s="74">
        <v>0</v>
      </c>
      <c r="W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</row>
    <row r="537" spans="1:47" ht="20.25" x14ac:dyDescent="0.3">
      <c r="A537" s="75"/>
      <c r="B537" s="79" t="s">
        <v>278</v>
      </c>
      <c r="C537" s="78"/>
      <c r="D537" s="78">
        <v>10</v>
      </c>
      <c r="E537" s="71"/>
      <c r="F537" s="78">
        <v>5</v>
      </c>
      <c r="G537" s="78">
        <v>5</v>
      </c>
      <c r="H537" s="76">
        <v>0</v>
      </c>
      <c r="I537" s="72">
        <v>5.0000000000000001E-3</v>
      </c>
      <c r="J537" s="71"/>
      <c r="K537" s="73">
        <v>7.7</v>
      </c>
      <c r="L537" s="73">
        <v>7.6</v>
      </c>
      <c r="M537" s="71"/>
      <c r="N537" s="74">
        <v>77</v>
      </c>
      <c r="O537" s="74">
        <v>76</v>
      </c>
      <c r="P537" s="74">
        <v>1</v>
      </c>
      <c r="Q537" s="71"/>
      <c r="R537" s="74">
        <v>5</v>
      </c>
      <c r="S537" s="74">
        <v>6</v>
      </c>
      <c r="T537" s="71"/>
      <c r="U537" s="74"/>
      <c r="V537" s="74"/>
      <c r="W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</row>
    <row r="538" spans="1:47" ht="20.25" x14ac:dyDescent="0.3">
      <c r="A538" s="75"/>
      <c r="B538" s="79" t="s">
        <v>228</v>
      </c>
      <c r="C538" s="78"/>
      <c r="D538" s="78">
        <v>10</v>
      </c>
      <c r="E538" s="71"/>
      <c r="F538" s="78">
        <v>4</v>
      </c>
      <c r="G538" s="78">
        <v>6</v>
      </c>
      <c r="H538" s="76">
        <v>0</v>
      </c>
      <c r="I538" s="72">
        <v>4.0000000000000001E-3</v>
      </c>
      <c r="J538" s="71"/>
      <c r="K538" s="73">
        <v>6.1</v>
      </c>
      <c r="L538" s="73">
        <v>6.5</v>
      </c>
      <c r="M538" s="71"/>
      <c r="N538" s="74">
        <v>61</v>
      </c>
      <c r="O538" s="74">
        <v>65</v>
      </c>
      <c r="P538" s="74">
        <f>SUM(N538-O538)</f>
        <v>-4</v>
      </c>
      <c r="Q538" s="71"/>
      <c r="R538" s="74">
        <v>8</v>
      </c>
      <c r="S538" s="74">
        <v>4</v>
      </c>
      <c r="T538" s="71"/>
      <c r="U538" s="74"/>
      <c r="V538" s="74"/>
      <c r="W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</row>
    <row r="539" spans="1:47" s="71" customFormat="1" ht="20.25" x14ac:dyDescent="0.3">
      <c r="A539" s="75"/>
      <c r="B539" s="79"/>
      <c r="C539" s="78"/>
      <c r="D539" s="78"/>
      <c r="F539" s="78"/>
      <c r="G539" s="78"/>
      <c r="H539" s="76"/>
      <c r="I539" s="72"/>
      <c r="K539" s="73"/>
      <c r="L539" s="73"/>
      <c r="N539" s="74"/>
      <c r="O539" s="74"/>
      <c r="P539" s="74"/>
      <c r="R539" s="74"/>
      <c r="S539" s="74"/>
      <c r="U539" s="74"/>
      <c r="V539" s="74"/>
    </row>
    <row r="540" spans="1:47" ht="20.25" x14ac:dyDescent="0.3">
      <c r="A540" s="75" t="s">
        <v>45</v>
      </c>
      <c r="B540" s="79"/>
      <c r="C540" s="78">
        <v>22</v>
      </c>
      <c r="D540" s="78">
        <v>199</v>
      </c>
      <c r="E540" s="71"/>
      <c r="F540" s="78">
        <v>73</v>
      </c>
      <c r="G540" s="78">
        <v>122</v>
      </c>
      <c r="H540" s="76">
        <v>4</v>
      </c>
      <c r="I540" s="72">
        <v>3.7688442211055279E-3</v>
      </c>
      <c r="J540" s="71"/>
      <c r="K540" s="73">
        <v>6.442211055276382</v>
      </c>
      <c r="L540" s="73">
        <v>7.974874371859296</v>
      </c>
      <c r="M540" s="71"/>
      <c r="N540" s="74">
        <v>1282</v>
      </c>
      <c r="O540" s="74">
        <v>1587</v>
      </c>
      <c r="P540" s="74">
        <v>-305</v>
      </c>
      <c r="Q540" s="71"/>
      <c r="R540" s="74"/>
      <c r="S540" s="74"/>
      <c r="T540" s="71"/>
      <c r="U540" s="74">
        <v>2</v>
      </c>
      <c r="V540" s="74">
        <v>2</v>
      </c>
      <c r="W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</row>
    <row r="541" spans="1:47" ht="20.25" x14ac:dyDescent="0.3">
      <c r="A541" s="75"/>
      <c r="B541" s="79" t="s">
        <v>216</v>
      </c>
      <c r="C541" s="78"/>
      <c r="D541" s="78">
        <v>5</v>
      </c>
      <c r="E541" s="71"/>
      <c r="F541" s="78">
        <v>3</v>
      </c>
      <c r="G541" s="78">
        <v>1</v>
      </c>
      <c r="H541" s="76">
        <v>1</v>
      </c>
      <c r="I541" s="72">
        <v>6.9999999999999993E-3</v>
      </c>
      <c r="J541" s="71"/>
      <c r="K541" s="73">
        <v>8.1999999999999993</v>
      </c>
      <c r="L541" s="73">
        <v>6.4</v>
      </c>
      <c r="M541" s="71"/>
      <c r="N541" s="74">
        <v>41</v>
      </c>
      <c r="O541" s="74">
        <v>32</v>
      </c>
      <c r="P541" s="74">
        <f t="shared" ref="P541:P555" si="11">SUM(N541-O541)</f>
        <v>9</v>
      </c>
      <c r="Q541" s="71"/>
      <c r="R541" s="74">
        <v>3</v>
      </c>
      <c r="S541" s="74">
        <v>3</v>
      </c>
      <c r="T541" s="71"/>
      <c r="U541" s="74"/>
      <c r="V541" s="74"/>
      <c r="W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</row>
    <row r="542" spans="1:47" ht="20.25" x14ac:dyDescent="0.3">
      <c r="A542" s="75"/>
      <c r="B542" s="79" t="s">
        <v>270</v>
      </c>
      <c r="C542" s="78"/>
      <c r="D542" s="78">
        <v>7</v>
      </c>
      <c r="E542" s="71"/>
      <c r="F542" s="78">
        <v>6</v>
      </c>
      <c r="G542" s="78">
        <v>1</v>
      </c>
      <c r="H542" s="76">
        <v>0</v>
      </c>
      <c r="I542" s="72">
        <v>8.5714285714285701E-3</v>
      </c>
      <c r="J542" s="71"/>
      <c r="K542" s="73">
        <v>6.4285714285714288</v>
      </c>
      <c r="L542" s="73">
        <v>5.4285714285714288</v>
      </c>
      <c r="M542" s="71"/>
      <c r="N542" s="74">
        <v>45</v>
      </c>
      <c r="O542" s="74">
        <v>38</v>
      </c>
      <c r="P542" s="74">
        <f t="shared" si="11"/>
        <v>7</v>
      </c>
      <c r="Q542" s="71"/>
      <c r="R542" s="74">
        <v>1</v>
      </c>
      <c r="S542" s="74">
        <v>1</v>
      </c>
      <c r="T542" s="71"/>
      <c r="U542" s="74"/>
      <c r="V542" s="74"/>
      <c r="W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</row>
    <row r="543" spans="1:47" ht="20.25" x14ac:dyDescent="0.3">
      <c r="A543" s="75"/>
      <c r="B543" s="79" t="s">
        <v>249</v>
      </c>
      <c r="C543" s="78"/>
      <c r="D543" s="78">
        <v>10</v>
      </c>
      <c r="E543" s="71"/>
      <c r="F543" s="78">
        <v>3</v>
      </c>
      <c r="G543" s="78">
        <v>6</v>
      </c>
      <c r="H543" s="76">
        <v>1</v>
      </c>
      <c r="I543" s="72">
        <v>3.4999999999999996E-3</v>
      </c>
      <c r="J543" s="71"/>
      <c r="K543" s="73">
        <v>7.5</v>
      </c>
      <c r="L543" s="73">
        <v>7.6</v>
      </c>
      <c r="M543" s="71"/>
      <c r="N543" s="74">
        <v>75</v>
      </c>
      <c r="O543" s="74">
        <v>76</v>
      </c>
      <c r="P543" s="74">
        <f t="shared" si="11"/>
        <v>-1</v>
      </c>
      <c r="Q543" s="71"/>
      <c r="R543" s="74">
        <v>4</v>
      </c>
      <c r="S543" s="74">
        <v>4</v>
      </c>
      <c r="T543" s="71"/>
      <c r="U543" s="74"/>
      <c r="V543" s="74"/>
      <c r="W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</row>
    <row r="544" spans="1:47" ht="20.25" x14ac:dyDescent="0.3">
      <c r="A544" s="75"/>
      <c r="B544" s="79" t="s">
        <v>269</v>
      </c>
      <c r="C544" s="78"/>
      <c r="D544" s="78">
        <v>9</v>
      </c>
      <c r="E544" s="71"/>
      <c r="F544" s="78">
        <v>6</v>
      </c>
      <c r="G544" s="78">
        <v>3</v>
      </c>
      <c r="H544" s="76">
        <v>0</v>
      </c>
      <c r="I544" s="72">
        <v>6.6666666666666662E-3</v>
      </c>
      <c r="J544" s="71"/>
      <c r="K544" s="73">
        <v>7.333333333333333</v>
      </c>
      <c r="L544" s="73">
        <v>5.5555555555555554</v>
      </c>
      <c r="M544" s="71"/>
      <c r="N544" s="74">
        <v>66</v>
      </c>
      <c r="O544" s="74">
        <v>50</v>
      </c>
      <c r="P544" s="74">
        <f t="shared" si="11"/>
        <v>16</v>
      </c>
      <c r="Q544" s="71"/>
      <c r="R544" s="74">
        <v>1</v>
      </c>
      <c r="S544" s="74">
        <v>2</v>
      </c>
      <c r="T544" s="71"/>
      <c r="U544" s="74"/>
      <c r="V544" s="74"/>
      <c r="W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</row>
    <row r="545" spans="1:47" ht="20.25" x14ac:dyDescent="0.3">
      <c r="A545" s="75"/>
      <c r="B545" s="79" t="s">
        <v>263</v>
      </c>
      <c r="C545" s="78"/>
      <c r="D545" s="78">
        <v>3</v>
      </c>
      <c r="E545" s="71"/>
      <c r="F545" s="78">
        <v>1</v>
      </c>
      <c r="G545" s="78">
        <v>2</v>
      </c>
      <c r="H545" s="76">
        <v>0</v>
      </c>
      <c r="I545" s="72">
        <v>3.3333333333333331E-3</v>
      </c>
      <c r="J545" s="71"/>
      <c r="K545" s="73">
        <v>6</v>
      </c>
      <c r="L545" s="73">
        <v>6.333333333333333</v>
      </c>
      <c r="M545" s="71"/>
      <c r="N545" s="74">
        <v>18</v>
      </c>
      <c r="O545" s="74">
        <v>19</v>
      </c>
      <c r="P545" s="74">
        <f t="shared" si="11"/>
        <v>-1</v>
      </c>
      <c r="Q545" s="71"/>
      <c r="R545" s="74">
        <v>4</v>
      </c>
      <c r="S545" s="74">
        <v>4</v>
      </c>
      <c r="T545" s="71"/>
      <c r="U545" s="74"/>
      <c r="V545" s="74"/>
      <c r="W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</row>
    <row r="546" spans="1:47" ht="20.25" x14ac:dyDescent="0.3">
      <c r="A546" s="75"/>
      <c r="B546" s="79" t="s">
        <v>264</v>
      </c>
      <c r="C546" s="78"/>
      <c r="D546" s="78">
        <v>10</v>
      </c>
      <c r="E546" s="71"/>
      <c r="F546" s="78">
        <v>3</v>
      </c>
      <c r="G546" s="78">
        <v>7</v>
      </c>
      <c r="H546" s="76">
        <v>0</v>
      </c>
      <c r="I546" s="72">
        <v>3.0000000000000001E-3</v>
      </c>
      <c r="J546" s="71"/>
      <c r="K546" s="73">
        <v>9</v>
      </c>
      <c r="L546" s="73">
        <v>11.3</v>
      </c>
      <c r="M546" s="71"/>
      <c r="N546" s="74">
        <v>90</v>
      </c>
      <c r="O546" s="74">
        <v>113</v>
      </c>
      <c r="P546" s="74">
        <f t="shared" si="11"/>
        <v>-23</v>
      </c>
      <c r="Q546" s="71"/>
      <c r="R546" s="74">
        <v>5</v>
      </c>
      <c r="S546" s="74">
        <v>5</v>
      </c>
      <c r="T546" s="71"/>
      <c r="U546" s="74"/>
      <c r="V546" s="74"/>
      <c r="W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</row>
    <row r="547" spans="1:47" ht="20.25" x14ac:dyDescent="0.3">
      <c r="A547" s="75"/>
      <c r="B547" s="79" t="s">
        <v>223</v>
      </c>
      <c r="C547" s="78"/>
      <c r="D547" s="78">
        <v>10</v>
      </c>
      <c r="E547" s="71"/>
      <c r="F547" s="78">
        <v>2</v>
      </c>
      <c r="G547" s="78">
        <v>8</v>
      </c>
      <c r="H547" s="76">
        <v>0</v>
      </c>
      <c r="I547" s="72">
        <v>2E-3</v>
      </c>
      <c r="J547" s="71"/>
      <c r="K547" s="73">
        <v>5.4</v>
      </c>
      <c r="L547" s="73">
        <v>9.1999999999999993</v>
      </c>
      <c r="M547" s="71"/>
      <c r="N547" s="74">
        <v>54</v>
      </c>
      <c r="O547" s="74">
        <v>92</v>
      </c>
      <c r="P547" s="74">
        <f t="shared" si="11"/>
        <v>-38</v>
      </c>
      <c r="Q547" s="71"/>
      <c r="R547" s="74">
        <v>5</v>
      </c>
      <c r="S547" s="74">
        <v>6</v>
      </c>
      <c r="T547" s="71"/>
      <c r="U547" s="74"/>
      <c r="V547" s="74"/>
      <c r="W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</row>
    <row r="548" spans="1:47" ht="20.25" x14ac:dyDescent="0.3">
      <c r="A548" s="75"/>
      <c r="B548" s="79" t="s">
        <v>259</v>
      </c>
      <c r="C548" s="78"/>
      <c r="D548" s="78">
        <v>10</v>
      </c>
      <c r="E548" s="71"/>
      <c r="F548" s="78">
        <v>6</v>
      </c>
      <c r="G548" s="78">
        <v>4</v>
      </c>
      <c r="H548" s="76">
        <v>0</v>
      </c>
      <c r="I548" s="72">
        <v>6.0000000000000001E-3</v>
      </c>
      <c r="J548" s="71"/>
      <c r="K548" s="73">
        <v>7.1</v>
      </c>
      <c r="L548" s="73">
        <v>5.9</v>
      </c>
      <c r="M548" s="71"/>
      <c r="N548" s="74">
        <v>71</v>
      </c>
      <c r="O548" s="74">
        <v>59</v>
      </c>
      <c r="P548" s="74">
        <f t="shared" si="11"/>
        <v>12</v>
      </c>
      <c r="Q548" s="71"/>
      <c r="R548" s="74">
        <v>3</v>
      </c>
      <c r="S548" s="74">
        <v>4</v>
      </c>
      <c r="T548" s="71"/>
      <c r="U548" s="74"/>
      <c r="V548" s="74"/>
      <c r="W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</row>
    <row r="549" spans="1:47" ht="20.25" x14ac:dyDescent="0.3">
      <c r="A549" s="75"/>
      <c r="B549" s="79" t="s">
        <v>271</v>
      </c>
      <c r="C549" s="78"/>
      <c r="D549" s="78">
        <v>10</v>
      </c>
      <c r="E549" s="71"/>
      <c r="F549" s="78">
        <v>1</v>
      </c>
      <c r="G549" s="78">
        <v>9</v>
      </c>
      <c r="H549" s="76">
        <v>0</v>
      </c>
      <c r="I549" s="72">
        <v>1E-3</v>
      </c>
      <c r="J549" s="71"/>
      <c r="K549" s="73">
        <v>6.2</v>
      </c>
      <c r="L549" s="73">
        <v>7.8</v>
      </c>
      <c r="M549" s="71"/>
      <c r="N549" s="74">
        <v>62</v>
      </c>
      <c r="O549" s="74">
        <v>78</v>
      </c>
      <c r="P549" s="74">
        <f t="shared" si="11"/>
        <v>-16</v>
      </c>
      <c r="Q549" s="71"/>
      <c r="R549" s="74">
        <v>8</v>
      </c>
      <c r="S549" s="74">
        <v>8</v>
      </c>
      <c r="T549" s="71"/>
      <c r="U549" s="74"/>
      <c r="V549" s="74"/>
      <c r="W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</row>
    <row r="550" spans="1:47" ht="20.25" x14ac:dyDescent="0.3">
      <c r="A550" s="75"/>
      <c r="B550" s="79" t="s">
        <v>275</v>
      </c>
      <c r="C550" s="78"/>
      <c r="D550" s="78">
        <v>10</v>
      </c>
      <c r="E550" s="71"/>
      <c r="F550" s="78">
        <v>5</v>
      </c>
      <c r="G550" s="78">
        <v>5</v>
      </c>
      <c r="H550" s="76">
        <v>0</v>
      </c>
      <c r="I550" s="72">
        <v>5.0000000000000001E-3</v>
      </c>
      <c r="J550" s="71"/>
      <c r="K550" s="73">
        <v>5.6</v>
      </c>
      <c r="L550" s="73">
        <v>6.7</v>
      </c>
      <c r="M550" s="71"/>
      <c r="N550" s="74">
        <v>56</v>
      </c>
      <c r="O550" s="74">
        <v>67</v>
      </c>
      <c r="P550" s="74">
        <f t="shared" si="11"/>
        <v>-11</v>
      </c>
      <c r="Q550" s="71"/>
      <c r="R550" s="74">
        <v>5</v>
      </c>
      <c r="S550" s="74">
        <v>6</v>
      </c>
      <c r="T550" s="71"/>
      <c r="U550" s="74"/>
      <c r="V550" s="74"/>
      <c r="W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</row>
    <row r="551" spans="1:47" ht="20.25" x14ac:dyDescent="0.3">
      <c r="A551" s="75"/>
      <c r="B551" s="79" t="s">
        <v>219</v>
      </c>
      <c r="C551" s="78"/>
      <c r="D551" s="78">
        <v>10</v>
      </c>
      <c r="E551" s="71"/>
      <c r="F551" s="78">
        <v>3</v>
      </c>
      <c r="G551" s="78">
        <v>6</v>
      </c>
      <c r="H551" s="76">
        <v>1</v>
      </c>
      <c r="I551" s="72">
        <v>3.4999999999999996E-3</v>
      </c>
      <c r="J551" s="71"/>
      <c r="K551" s="73">
        <v>5.8</v>
      </c>
      <c r="L551" s="73">
        <v>7.2</v>
      </c>
      <c r="M551" s="71"/>
      <c r="N551" s="74">
        <v>58</v>
      </c>
      <c r="O551" s="74">
        <v>72</v>
      </c>
      <c r="P551" s="74">
        <f t="shared" si="11"/>
        <v>-14</v>
      </c>
      <c r="Q551" s="71"/>
      <c r="R551" s="74">
        <v>7</v>
      </c>
      <c r="S551" s="74">
        <v>5</v>
      </c>
      <c r="T551" s="71"/>
      <c r="U551" s="74"/>
      <c r="V551" s="74"/>
      <c r="W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</row>
    <row r="552" spans="1:47" ht="20.25" x14ac:dyDescent="0.3">
      <c r="A552" s="75"/>
      <c r="B552" s="79" t="s">
        <v>258</v>
      </c>
      <c r="C552" s="78"/>
      <c r="D552" s="78">
        <v>10</v>
      </c>
      <c r="E552" s="71"/>
      <c r="F552" s="78">
        <v>2</v>
      </c>
      <c r="G552" s="78">
        <v>8</v>
      </c>
      <c r="H552" s="76">
        <v>0</v>
      </c>
      <c r="I552" s="72">
        <v>2E-3</v>
      </c>
      <c r="J552" s="71"/>
      <c r="K552" s="73">
        <v>7.2</v>
      </c>
      <c r="L552" s="73">
        <v>10.3</v>
      </c>
      <c r="M552" s="71"/>
      <c r="N552" s="74">
        <v>72</v>
      </c>
      <c r="O552" s="74">
        <v>103</v>
      </c>
      <c r="P552" s="74">
        <f t="shared" si="11"/>
        <v>-31</v>
      </c>
      <c r="Q552" s="71"/>
      <c r="R552" s="74">
        <v>10</v>
      </c>
      <c r="S552" s="74">
        <v>10</v>
      </c>
      <c r="T552" s="71"/>
      <c r="U552" s="74"/>
      <c r="V552" s="74"/>
      <c r="W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</row>
    <row r="553" spans="1:47" ht="20.25" x14ac:dyDescent="0.3">
      <c r="A553" s="75"/>
      <c r="B553" s="79" t="s">
        <v>250</v>
      </c>
      <c r="C553" s="78"/>
      <c r="D553" s="78">
        <v>10</v>
      </c>
      <c r="E553" s="71"/>
      <c r="F553" s="78">
        <v>0</v>
      </c>
      <c r="G553" s="78">
        <v>10</v>
      </c>
      <c r="H553" s="76">
        <v>0</v>
      </c>
      <c r="I553" s="72">
        <v>0</v>
      </c>
      <c r="J553" s="71"/>
      <c r="K553" s="73">
        <v>5.4</v>
      </c>
      <c r="L553" s="73">
        <v>11.8</v>
      </c>
      <c r="M553" s="71"/>
      <c r="N553" s="74">
        <v>54</v>
      </c>
      <c r="O553" s="74">
        <v>118</v>
      </c>
      <c r="P553" s="74">
        <f t="shared" si="11"/>
        <v>-64</v>
      </c>
      <c r="Q553" s="71"/>
      <c r="R553" s="74">
        <v>8</v>
      </c>
      <c r="S553" s="74">
        <v>8</v>
      </c>
      <c r="T553" s="71"/>
      <c r="U553" s="74"/>
      <c r="V553" s="74"/>
      <c r="W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</row>
    <row r="554" spans="1:47" ht="20.25" x14ac:dyDescent="0.3">
      <c r="A554" s="75"/>
      <c r="B554" s="79" t="s">
        <v>235</v>
      </c>
      <c r="C554" s="78"/>
      <c r="D554" s="78">
        <v>10</v>
      </c>
      <c r="E554" s="71"/>
      <c r="F554" s="78">
        <v>3</v>
      </c>
      <c r="G554" s="78">
        <v>6</v>
      </c>
      <c r="H554" s="76">
        <v>1</v>
      </c>
      <c r="I554" s="72">
        <v>3.4999999999999996E-3</v>
      </c>
      <c r="J554" s="71"/>
      <c r="K554" s="73">
        <v>6.3</v>
      </c>
      <c r="L554" s="73">
        <v>8.9</v>
      </c>
      <c r="M554" s="71"/>
      <c r="N554" s="74">
        <v>63</v>
      </c>
      <c r="O554" s="74">
        <v>89</v>
      </c>
      <c r="P554" s="74">
        <f t="shared" si="11"/>
        <v>-26</v>
      </c>
      <c r="Q554" s="71"/>
      <c r="R554" s="74">
        <v>8</v>
      </c>
      <c r="S554" s="74">
        <v>7</v>
      </c>
      <c r="T554" s="71"/>
      <c r="U554" s="74"/>
      <c r="V554" s="74"/>
      <c r="W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</row>
    <row r="555" spans="1:47" ht="20.25" x14ac:dyDescent="0.3">
      <c r="A555" s="75"/>
      <c r="B555" s="79" t="s">
        <v>236</v>
      </c>
      <c r="C555" s="78"/>
      <c r="D555" s="78">
        <v>10</v>
      </c>
      <c r="E555" s="71"/>
      <c r="F555" s="78">
        <v>4</v>
      </c>
      <c r="G555" s="78">
        <v>6</v>
      </c>
      <c r="H555" s="76">
        <v>0</v>
      </c>
      <c r="I555" s="72">
        <v>4.0000000000000001E-3</v>
      </c>
      <c r="J555" s="71"/>
      <c r="K555" s="73">
        <v>6.5</v>
      </c>
      <c r="L555" s="73">
        <v>7.5</v>
      </c>
      <c r="M555" s="71"/>
      <c r="N555" s="74">
        <v>65</v>
      </c>
      <c r="O555" s="74">
        <v>75</v>
      </c>
      <c r="P555" s="74">
        <f t="shared" si="11"/>
        <v>-10</v>
      </c>
      <c r="Q555" s="71"/>
      <c r="R555" s="74">
        <v>7</v>
      </c>
      <c r="S555" s="74">
        <v>5</v>
      </c>
      <c r="T555" s="71"/>
      <c r="U555" s="74"/>
      <c r="V555" s="74"/>
      <c r="W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</row>
    <row r="556" spans="1:47" ht="20.25" x14ac:dyDescent="0.3">
      <c r="A556" s="75"/>
      <c r="B556" s="79" t="s">
        <v>278</v>
      </c>
      <c r="C556" s="78"/>
      <c r="D556" s="78">
        <v>10</v>
      </c>
      <c r="E556" s="71"/>
      <c r="F556" s="78">
        <v>5</v>
      </c>
      <c r="G556" s="78">
        <v>5</v>
      </c>
      <c r="H556" s="76">
        <v>0</v>
      </c>
      <c r="I556" s="72">
        <v>5.0000000000000001E-3</v>
      </c>
      <c r="J556" s="71"/>
      <c r="K556" s="73">
        <v>7.7</v>
      </c>
      <c r="L556" s="73">
        <v>10.1</v>
      </c>
      <c r="M556" s="71"/>
      <c r="N556" s="74">
        <v>77</v>
      </c>
      <c r="O556" s="74">
        <v>101</v>
      </c>
      <c r="P556" s="74">
        <v>-24</v>
      </c>
      <c r="Q556" s="71"/>
      <c r="R556" s="74">
        <v>6</v>
      </c>
      <c r="S556" s="74">
        <v>5</v>
      </c>
      <c r="T556" s="71"/>
      <c r="U556" s="74"/>
      <c r="V556" s="74"/>
      <c r="W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</row>
    <row r="557" spans="1:47" ht="20.25" x14ac:dyDescent="0.3">
      <c r="A557" s="75"/>
      <c r="B557" s="79" t="s">
        <v>274</v>
      </c>
      <c r="C557" s="78"/>
      <c r="D557" s="78">
        <v>10</v>
      </c>
      <c r="E557" s="71"/>
      <c r="F557" s="78">
        <v>0</v>
      </c>
      <c r="G557" s="78">
        <v>10</v>
      </c>
      <c r="H557" s="76">
        <v>0</v>
      </c>
      <c r="I557" s="72">
        <v>0</v>
      </c>
      <c r="J557" s="71"/>
      <c r="K557" s="73">
        <v>3.8</v>
      </c>
      <c r="L557" s="73">
        <v>9.1</v>
      </c>
      <c r="M557" s="71"/>
      <c r="N557" s="74">
        <v>38</v>
      </c>
      <c r="O557" s="74">
        <v>91</v>
      </c>
      <c r="P557" s="74">
        <f>SUM(N557-O557)</f>
        <v>-53</v>
      </c>
      <c r="Q557" s="71"/>
      <c r="R557" s="74">
        <v>8</v>
      </c>
      <c r="S557" s="74">
        <v>8</v>
      </c>
      <c r="T557" s="71"/>
      <c r="U557" s="74"/>
      <c r="V557" s="74"/>
      <c r="W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</row>
    <row r="558" spans="1:47" ht="20.25" x14ac:dyDescent="0.3">
      <c r="A558" s="75"/>
      <c r="B558" s="79" t="s">
        <v>229</v>
      </c>
      <c r="C558" s="78"/>
      <c r="D558" s="78">
        <v>8</v>
      </c>
      <c r="E558" s="71"/>
      <c r="F558" s="78">
        <v>5</v>
      </c>
      <c r="G558" s="78">
        <v>3</v>
      </c>
      <c r="H558" s="76">
        <v>0</v>
      </c>
      <c r="I558" s="72">
        <v>6.2500000000000003E-3</v>
      </c>
      <c r="J558" s="71"/>
      <c r="K558" s="73">
        <v>6.125</v>
      </c>
      <c r="L558" s="73">
        <v>5.125</v>
      </c>
      <c r="M558" s="71"/>
      <c r="N558" s="74">
        <v>49</v>
      </c>
      <c r="O558" s="74">
        <v>41</v>
      </c>
      <c r="P558" s="74">
        <v>8</v>
      </c>
      <c r="Q558" s="71"/>
      <c r="R558" s="74">
        <v>5</v>
      </c>
      <c r="S558" s="74">
        <v>5</v>
      </c>
      <c r="T558" s="71"/>
      <c r="U558" s="74"/>
      <c r="V558" s="74"/>
      <c r="W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</row>
    <row r="559" spans="1:47" ht="20.25" x14ac:dyDescent="0.3">
      <c r="A559" s="75"/>
      <c r="B559" s="79" t="s">
        <v>237</v>
      </c>
      <c r="C559" s="78"/>
      <c r="D559" s="78">
        <v>9</v>
      </c>
      <c r="E559" s="71"/>
      <c r="F559" s="78">
        <v>3</v>
      </c>
      <c r="G559" s="78">
        <v>6</v>
      </c>
      <c r="H559" s="76">
        <v>0</v>
      </c>
      <c r="I559" s="72">
        <v>3.3333333333333331E-3</v>
      </c>
      <c r="J559" s="71"/>
      <c r="K559" s="73">
        <v>6</v>
      </c>
      <c r="L559" s="73">
        <v>6.666666666666667</v>
      </c>
      <c r="M559" s="71"/>
      <c r="N559" s="74">
        <v>54</v>
      </c>
      <c r="O559" s="74">
        <v>60</v>
      </c>
      <c r="P559" s="74">
        <v>-6</v>
      </c>
      <c r="Q559" s="71"/>
      <c r="R559" s="74">
        <v>6</v>
      </c>
      <c r="S559" s="74">
        <v>4</v>
      </c>
      <c r="T559" s="71"/>
      <c r="U559" s="74"/>
      <c r="V559" s="74"/>
      <c r="W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</row>
    <row r="560" spans="1:47" ht="20.25" x14ac:dyDescent="0.3">
      <c r="A560" s="75"/>
      <c r="B560" s="79" t="s">
        <v>244</v>
      </c>
      <c r="C560" s="78"/>
      <c r="D560" s="78">
        <v>10</v>
      </c>
      <c r="E560" s="71"/>
      <c r="F560" s="78">
        <v>2</v>
      </c>
      <c r="G560" s="78">
        <v>8</v>
      </c>
      <c r="H560" s="76">
        <v>0</v>
      </c>
      <c r="I560" s="72">
        <v>2E-3</v>
      </c>
      <c r="J560" s="71"/>
      <c r="K560" s="73">
        <v>4.4000000000000004</v>
      </c>
      <c r="L560" s="73">
        <v>7.7</v>
      </c>
      <c r="M560" s="71"/>
      <c r="N560" s="74">
        <v>44</v>
      </c>
      <c r="O560" s="74">
        <v>77</v>
      </c>
      <c r="P560" s="74">
        <f>SUM(N560-O560)</f>
        <v>-33</v>
      </c>
      <c r="Q560" s="71"/>
      <c r="R560" s="74">
        <v>4</v>
      </c>
      <c r="S560" s="74">
        <v>5</v>
      </c>
      <c r="T560" s="71"/>
      <c r="U560" s="74"/>
      <c r="V560" s="74"/>
      <c r="W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</row>
    <row r="561" spans="1:47" ht="20.25" x14ac:dyDescent="0.3">
      <c r="A561" s="75"/>
      <c r="B561" s="79" t="s">
        <v>255</v>
      </c>
      <c r="C561" s="78"/>
      <c r="D561" s="78">
        <v>10</v>
      </c>
      <c r="E561" s="71"/>
      <c r="F561" s="78">
        <v>6</v>
      </c>
      <c r="G561" s="78">
        <v>4</v>
      </c>
      <c r="H561" s="76">
        <v>0</v>
      </c>
      <c r="I561" s="72">
        <v>6.0000000000000001E-3</v>
      </c>
      <c r="J561" s="71"/>
      <c r="K561" s="73">
        <v>7.7</v>
      </c>
      <c r="L561" s="73">
        <v>6.6</v>
      </c>
      <c r="M561" s="71"/>
      <c r="N561" s="74">
        <v>77</v>
      </c>
      <c r="O561" s="74">
        <v>66</v>
      </c>
      <c r="P561" s="74">
        <v>11</v>
      </c>
      <c r="Q561" s="71"/>
      <c r="R561" s="74">
        <v>7</v>
      </c>
      <c r="S561" s="74">
        <v>2</v>
      </c>
      <c r="T561" s="71"/>
      <c r="U561" s="74"/>
      <c r="V561" s="74"/>
      <c r="W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</row>
    <row r="562" spans="1:47" ht="20.25" x14ac:dyDescent="0.3">
      <c r="A562" s="75"/>
      <c r="B562" s="79" t="s">
        <v>241</v>
      </c>
      <c r="C562" s="78"/>
      <c r="D562" s="78">
        <v>8</v>
      </c>
      <c r="E562" s="71"/>
      <c r="F562" s="78">
        <v>4</v>
      </c>
      <c r="G562" s="78">
        <v>4</v>
      </c>
      <c r="H562" s="76">
        <v>0</v>
      </c>
      <c r="I562" s="72">
        <v>5.0000000000000001E-3</v>
      </c>
      <c r="J562" s="71"/>
      <c r="K562" s="73">
        <v>6.625</v>
      </c>
      <c r="L562" s="73">
        <v>8.75</v>
      </c>
      <c r="M562" s="71"/>
      <c r="N562" s="74">
        <v>53</v>
      </c>
      <c r="O562" s="74">
        <v>70</v>
      </c>
      <c r="P562" s="74">
        <v>-17</v>
      </c>
      <c r="Q562" s="71"/>
      <c r="R562" s="74">
        <v>5</v>
      </c>
      <c r="S562" s="74">
        <v>4</v>
      </c>
      <c r="T562" s="71"/>
      <c r="U562" s="74"/>
      <c r="V562" s="74"/>
      <c r="W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</row>
    <row r="563" spans="1:47" s="71" customFormat="1" ht="20.25" x14ac:dyDescent="0.3">
      <c r="A563" s="75"/>
      <c r="B563" s="79"/>
      <c r="C563" s="78"/>
      <c r="D563" s="78"/>
      <c r="F563" s="78"/>
      <c r="G563" s="78"/>
      <c r="H563" s="76"/>
      <c r="I563" s="72"/>
      <c r="K563" s="73"/>
      <c r="L563" s="73"/>
      <c r="N563" s="74"/>
      <c r="O563" s="74"/>
      <c r="P563" s="74"/>
      <c r="R563" s="74"/>
      <c r="S563" s="74"/>
      <c r="U563" s="74"/>
      <c r="V563" s="74"/>
    </row>
    <row r="564" spans="1:47" ht="20.25" x14ac:dyDescent="0.3">
      <c r="A564" s="75" t="s">
        <v>87</v>
      </c>
      <c r="B564" s="79"/>
      <c r="C564" s="78">
        <v>9</v>
      </c>
      <c r="D564" s="78">
        <v>83</v>
      </c>
      <c r="E564" s="71"/>
      <c r="F564" s="78">
        <v>52</v>
      </c>
      <c r="G564" s="78">
        <v>29</v>
      </c>
      <c r="H564" s="76">
        <v>2</v>
      </c>
      <c r="I564" s="72">
        <v>6.3855421686746985E-3</v>
      </c>
      <c r="J564" s="71"/>
      <c r="K564" s="73">
        <v>6.6746987951807233</v>
      </c>
      <c r="L564" s="73">
        <v>5.2530120481927707</v>
      </c>
      <c r="M564" s="71"/>
      <c r="N564" s="74">
        <v>554</v>
      </c>
      <c r="O564" s="74">
        <v>436</v>
      </c>
      <c r="P564" s="74">
        <v>118</v>
      </c>
      <c r="Q564" s="71"/>
      <c r="R564" s="74"/>
      <c r="S564" s="74"/>
      <c r="T564" s="71"/>
      <c r="U564" s="74">
        <v>5</v>
      </c>
      <c r="V564" s="74">
        <v>2</v>
      </c>
      <c r="W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</row>
    <row r="565" spans="1:47" ht="20.25" x14ac:dyDescent="0.3">
      <c r="A565" s="75"/>
      <c r="B565" s="79" t="s">
        <v>263</v>
      </c>
      <c r="C565" s="78"/>
      <c r="D565" s="78">
        <v>3</v>
      </c>
      <c r="E565" s="71"/>
      <c r="F565" s="78">
        <v>2</v>
      </c>
      <c r="G565" s="78">
        <v>0</v>
      </c>
      <c r="H565" s="76">
        <v>1</v>
      </c>
      <c r="I565" s="72">
        <v>8.3333333333333332E-3</v>
      </c>
      <c r="J565" s="71"/>
      <c r="K565" s="73">
        <v>8</v>
      </c>
      <c r="L565" s="73">
        <v>5.333333333333333</v>
      </c>
      <c r="M565" s="71"/>
      <c r="N565" s="74">
        <v>24</v>
      </c>
      <c r="O565" s="74">
        <v>16</v>
      </c>
      <c r="P565" s="74">
        <f t="shared" ref="P565:P573" si="12">SUM(N565-O565)</f>
        <v>8</v>
      </c>
      <c r="Q565" s="71"/>
      <c r="R565" s="74">
        <v>2</v>
      </c>
      <c r="S565" s="74">
        <v>2</v>
      </c>
      <c r="T565" s="71"/>
      <c r="U565" s="74"/>
      <c r="V565" s="74"/>
      <c r="W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</row>
    <row r="566" spans="1:47" ht="20.25" x14ac:dyDescent="0.3">
      <c r="A566" s="75"/>
      <c r="B566" s="79" t="s">
        <v>259</v>
      </c>
      <c r="C566" s="78"/>
      <c r="D566" s="78">
        <v>10</v>
      </c>
      <c r="E566" s="71"/>
      <c r="F566" s="78">
        <v>6</v>
      </c>
      <c r="G566" s="78">
        <v>4</v>
      </c>
      <c r="H566" s="76">
        <v>0</v>
      </c>
      <c r="I566" s="72">
        <v>6.0000000000000001E-3</v>
      </c>
      <c r="J566" s="71"/>
      <c r="K566" s="73">
        <v>8.1</v>
      </c>
      <c r="L566" s="73">
        <v>5.8</v>
      </c>
      <c r="M566" s="71"/>
      <c r="N566" s="74">
        <v>81</v>
      </c>
      <c r="O566" s="74">
        <v>58</v>
      </c>
      <c r="P566" s="74">
        <f t="shared" si="12"/>
        <v>23</v>
      </c>
      <c r="Q566" s="71"/>
      <c r="R566" s="74">
        <v>2</v>
      </c>
      <c r="S566" s="74">
        <v>3</v>
      </c>
      <c r="T566" s="71"/>
      <c r="U566" s="74"/>
      <c r="V566" s="74"/>
      <c r="W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</row>
    <row r="567" spans="1:47" ht="20.25" x14ac:dyDescent="0.3">
      <c r="A567" s="75"/>
      <c r="B567" s="79" t="s">
        <v>271</v>
      </c>
      <c r="C567" s="78"/>
      <c r="D567" s="78">
        <v>10</v>
      </c>
      <c r="E567" s="71"/>
      <c r="F567" s="78">
        <v>5</v>
      </c>
      <c r="G567" s="78">
        <v>4</v>
      </c>
      <c r="H567" s="76">
        <v>1</v>
      </c>
      <c r="I567" s="72">
        <v>5.5000000000000005E-3</v>
      </c>
      <c r="J567" s="71"/>
      <c r="K567" s="73">
        <v>5.3</v>
      </c>
      <c r="L567" s="73">
        <v>5.5</v>
      </c>
      <c r="M567" s="71"/>
      <c r="N567" s="74">
        <v>53</v>
      </c>
      <c r="O567" s="74">
        <v>55</v>
      </c>
      <c r="P567" s="74">
        <f t="shared" si="12"/>
        <v>-2</v>
      </c>
      <c r="Q567" s="71"/>
      <c r="R567" s="74">
        <v>1</v>
      </c>
      <c r="S567" s="74">
        <v>4</v>
      </c>
      <c r="T567" s="71"/>
      <c r="U567" s="74"/>
      <c r="V567" s="74"/>
      <c r="W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</row>
    <row r="568" spans="1:47" ht="20.25" x14ac:dyDescent="0.3">
      <c r="A568" s="75"/>
      <c r="B568" s="79" t="s">
        <v>275</v>
      </c>
      <c r="C568" s="78"/>
      <c r="D568" s="78">
        <v>10</v>
      </c>
      <c r="E568" s="71"/>
      <c r="F568" s="78">
        <v>8</v>
      </c>
      <c r="G568" s="78">
        <v>2</v>
      </c>
      <c r="H568" s="76">
        <v>0</v>
      </c>
      <c r="I568" s="72">
        <v>8.0000000000000002E-3</v>
      </c>
      <c r="J568" s="71"/>
      <c r="K568" s="73">
        <v>7.4</v>
      </c>
      <c r="L568" s="73">
        <v>4.8</v>
      </c>
      <c r="M568" s="71"/>
      <c r="N568" s="74">
        <v>74</v>
      </c>
      <c r="O568" s="74">
        <v>48</v>
      </c>
      <c r="P568" s="74">
        <f t="shared" si="12"/>
        <v>26</v>
      </c>
      <c r="Q568" s="71"/>
      <c r="R568" s="74">
        <v>3</v>
      </c>
      <c r="S568" s="74">
        <v>1</v>
      </c>
      <c r="T568" s="71"/>
      <c r="U568" s="74"/>
      <c r="V568" s="74"/>
      <c r="W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</row>
    <row r="569" spans="1:47" ht="20.25" x14ac:dyDescent="0.3">
      <c r="A569" s="75"/>
      <c r="B569" s="79" t="s">
        <v>219</v>
      </c>
      <c r="C569" s="78"/>
      <c r="D569" s="78">
        <v>10</v>
      </c>
      <c r="E569" s="71"/>
      <c r="F569" s="78">
        <v>5</v>
      </c>
      <c r="G569" s="78">
        <v>5</v>
      </c>
      <c r="H569" s="76">
        <v>0</v>
      </c>
      <c r="I569" s="72">
        <v>5.0000000000000001E-3</v>
      </c>
      <c r="J569" s="71"/>
      <c r="K569" s="73">
        <v>5.4</v>
      </c>
      <c r="L569" s="73">
        <v>4.9000000000000004</v>
      </c>
      <c r="M569" s="71"/>
      <c r="N569" s="74">
        <v>54</v>
      </c>
      <c r="O569" s="74">
        <v>49</v>
      </c>
      <c r="P569" s="74">
        <f t="shared" si="12"/>
        <v>5</v>
      </c>
      <c r="Q569" s="71"/>
      <c r="R569" s="74">
        <v>6</v>
      </c>
      <c r="S569" s="74">
        <v>3</v>
      </c>
      <c r="T569" s="71"/>
      <c r="U569" s="74"/>
      <c r="V569" s="74"/>
      <c r="W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</row>
    <row r="570" spans="1:47" ht="20.25" x14ac:dyDescent="0.3">
      <c r="A570" s="75"/>
      <c r="B570" s="79" t="s">
        <v>272</v>
      </c>
      <c r="C570" s="78"/>
      <c r="D570" s="78">
        <v>10</v>
      </c>
      <c r="E570" s="71"/>
      <c r="F570" s="78">
        <v>8</v>
      </c>
      <c r="G570" s="78">
        <v>2</v>
      </c>
      <c r="H570" s="76">
        <v>0</v>
      </c>
      <c r="I570" s="72">
        <v>8.0000000000000002E-3</v>
      </c>
      <c r="J570" s="71"/>
      <c r="K570" s="73">
        <v>7.1</v>
      </c>
      <c r="L570" s="73">
        <v>5.2</v>
      </c>
      <c r="M570" s="71"/>
      <c r="N570" s="74">
        <v>71</v>
      </c>
      <c r="O570" s="74">
        <v>52</v>
      </c>
      <c r="P570" s="74">
        <f t="shared" si="12"/>
        <v>19</v>
      </c>
      <c r="Q570" s="71"/>
      <c r="R570" s="74">
        <v>1</v>
      </c>
      <c r="S570" s="74">
        <v>1</v>
      </c>
      <c r="T570" s="71"/>
      <c r="U570" s="74"/>
      <c r="V570" s="74"/>
      <c r="W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</row>
    <row r="571" spans="1:47" ht="20.25" x14ac:dyDescent="0.3">
      <c r="A571" s="75"/>
      <c r="B571" s="79" t="s">
        <v>257</v>
      </c>
      <c r="C571" s="78"/>
      <c r="D571" s="78">
        <v>10</v>
      </c>
      <c r="E571" s="71"/>
      <c r="F571" s="78">
        <v>6</v>
      </c>
      <c r="G571" s="78">
        <v>4</v>
      </c>
      <c r="H571" s="76">
        <v>0</v>
      </c>
      <c r="I571" s="72">
        <v>6.0000000000000001E-3</v>
      </c>
      <c r="J571" s="71"/>
      <c r="K571" s="73">
        <v>5.7</v>
      </c>
      <c r="L571" s="73">
        <v>4.0999999999999996</v>
      </c>
      <c r="M571" s="71"/>
      <c r="N571" s="74">
        <v>57</v>
      </c>
      <c r="O571" s="74">
        <v>41</v>
      </c>
      <c r="P571" s="74">
        <f t="shared" si="12"/>
        <v>16</v>
      </c>
      <c r="Q571" s="71"/>
      <c r="R571" s="74">
        <v>4</v>
      </c>
      <c r="S571" s="74">
        <v>4</v>
      </c>
      <c r="T571" s="71"/>
      <c r="U571" s="74"/>
      <c r="V571" s="74"/>
      <c r="W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</row>
    <row r="572" spans="1:47" ht="20.25" x14ac:dyDescent="0.3">
      <c r="A572" s="75"/>
      <c r="B572" s="79" t="s">
        <v>227</v>
      </c>
      <c r="C572" s="78"/>
      <c r="D572" s="78">
        <v>10</v>
      </c>
      <c r="E572" s="71"/>
      <c r="F572" s="78">
        <v>5</v>
      </c>
      <c r="G572" s="78">
        <v>5</v>
      </c>
      <c r="H572" s="76">
        <v>0</v>
      </c>
      <c r="I572" s="72">
        <v>5.0000000000000001E-3</v>
      </c>
      <c r="J572" s="71"/>
      <c r="K572" s="73">
        <v>6.3</v>
      </c>
      <c r="L572" s="73">
        <v>5.3</v>
      </c>
      <c r="M572" s="71"/>
      <c r="N572" s="74">
        <v>63</v>
      </c>
      <c r="O572" s="74">
        <v>53</v>
      </c>
      <c r="P572" s="74">
        <f t="shared" si="12"/>
        <v>10</v>
      </c>
      <c r="Q572" s="71"/>
      <c r="R572" s="74">
        <v>3</v>
      </c>
      <c r="S572" s="74">
        <v>3</v>
      </c>
      <c r="T572" s="71"/>
      <c r="U572" s="74"/>
      <c r="V572" s="74"/>
      <c r="W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</row>
    <row r="573" spans="1:47" ht="20.25" x14ac:dyDescent="0.3">
      <c r="A573" s="75"/>
      <c r="B573" s="79" t="s">
        <v>258</v>
      </c>
      <c r="C573" s="78"/>
      <c r="D573" s="78">
        <v>10</v>
      </c>
      <c r="E573" s="71"/>
      <c r="F573" s="78">
        <v>7</v>
      </c>
      <c r="G573" s="78">
        <v>3</v>
      </c>
      <c r="H573" s="76">
        <v>0</v>
      </c>
      <c r="I573" s="72">
        <v>6.9999999999999993E-3</v>
      </c>
      <c r="J573" s="71"/>
      <c r="K573" s="73">
        <v>7.7</v>
      </c>
      <c r="L573" s="73">
        <v>6.4</v>
      </c>
      <c r="M573" s="71"/>
      <c r="N573" s="74">
        <v>77</v>
      </c>
      <c r="O573" s="74">
        <v>64</v>
      </c>
      <c r="P573" s="74">
        <f t="shared" si="12"/>
        <v>13</v>
      </c>
      <c r="Q573" s="71"/>
      <c r="R573" s="74">
        <v>2</v>
      </c>
      <c r="S573" s="74">
        <v>1</v>
      </c>
      <c r="T573" s="71"/>
      <c r="U573" s="74"/>
      <c r="V573" s="74"/>
      <c r="W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</row>
    <row r="574" spans="1:47" s="71" customFormat="1" ht="20.25" x14ac:dyDescent="0.3">
      <c r="A574" s="75"/>
      <c r="B574" s="79"/>
      <c r="C574" s="78"/>
      <c r="D574" s="78"/>
      <c r="F574" s="78"/>
      <c r="G574" s="78"/>
      <c r="H574" s="76"/>
      <c r="I574" s="72"/>
      <c r="K574" s="73"/>
      <c r="L574" s="73"/>
      <c r="N574" s="74"/>
      <c r="O574" s="74"/>
      <c r="P574" s="74"/>
      <c r="R574" s="74"/>
      <c r="S574" s="74"/>
      <c r="U574" s="74"/>
      <c r="V574" s="74"/>
    </row>
    <row r="575" spans="1:47" ht="20.25" x14ac:dyDescent="0.3">
      <c r="A575" s="75" t="s">
        <v>158</v>
      </c>
      <c r="B575" s="79"/>
      <c r="C575" s="78">
        <v>1</v>
      </c>
      <c r="D575" s="78">
        <v>7</v>
      </c>
      <c r="E575" s="71"/>
      <c r="F575" s="78">
        <v>4</v>
      </c>
      <c r="G575" s="78">
        <v>3</v>
      </c>
      <c r="H575" s="76">
        <v>0</v>
      </c>
      <c r="I575" s="72">
        <v>5.7142857142857143E-3</v>
      </c>
      <c r="J575" s="71"/>
      <c r="K575" s="73">
        <v>10</v>
      </c>
      <c r="L575" s="73">
        <v>9.2857142857142865</v>
      </c>
      <c r="M575" s="71"/>
      <c r="N575" s="74">
        <v>70</v>
      </c>
      <c r="O575" s="74">
        <v>65</v>
      </c>
      <c r="P575" s="74">
        <v>5</v>
      </c>
      <c r="Q575" s="71"/>
      <c r="R575" s="74"/>
      <c r="S575" s="74"/>
      <c r="T575" s="71"/>
      <c r="U575" s="74">
        <v>1</v>
      </c>
      <c r="V575" s="74">
        <v>0</v>
      </c>
      <c r="W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</row>
    <row r="576" spans="1:47" ht="20.25" x14ac:dyDescent="0.3">
      <c r="A576" s="75"/>
      <c r="B576" s="79" t="s">
        <v>221</v>
      </c>
      <c r="C576" s="78"/>
      <c r="D576" s="78">
        <v>7</v>
      </c>
      <c r="E576" s="71"/>
      <c r="F576" s="78">
        <v>4</v>
      </c>
      <c r="G576" s="78">
        <v>3</v>
      </c>
      <c r="H576" s="76">
        <v>0</v>
      </c>
      <c r="I576" s="72">
        <v>5.7142857142857143E-3</v>
      </c>
      <c r="J576" s="71"/>
      <c r="K576" s="73">
        <v>10</v>
      </c>
      <c r="L576" s="73">
        <v>9.2857142857142865</v>
      </c>
      <c r="M576" s="71"/>
      <c r="N576" s="74">
        <v>70</v>
      </c>
      <c r="O576" s="74">
        <v>65</v>
      </c>
      <c r="P576" s="74">
        <v>5</v>
      </c>
      <c r="Q576" s="71"/>
      <c r="R576" s="74">
        <v>2</v>
      </c>
      <c r="S576" s="74">
        <v>5</v>
      </c>
      <c r="T576" s="71"/>
      <c r="U576" s="74"/>
      <c r="V576" s="74"/>
      <c r="W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</row>
    <row r="577" spans="1:47" s="71" customFormat="1" ht="20.25" x14ac:dyDescent="0.3">
      <c r="A577" s="75"/>
      <c r="B577" s="79"/>
      <c r="C577" s="78"/>
      <c r="D577" s="78"/>
      <c r="F577" s="78"/>
      <c r="G577" s="78"/>
      <c r="H577" s="76"/>
      <c r="I577" s="72"/>
      <c r="K577" s="73"/>
      <c r="L577" s="73"/>
      <c r="N577" s="74"/>
      <c r="O577" s="74"/>
      <c r="P577" s="74"/>
      <c r="R577" s="74"/>
      <c r="S577" s="74"/>
      <c r="U577" s="74"/>
      <c r="V577" s="74"/>
    </row>
    <row r="578" spans="1:47" ht="20.25" x14ac:dyDescent="0.3">
      <c r="A578" s="75" t="s">
        <v>128</v>
      </c>
      <c r="B578" s="79"/>
      <c r="C578" s="78">
        <v>16</v>
      </c>
      <c r="D578" s="78">
        <v>152</v>
      </c>
      <c r="E578" s="71"/>
      <c r="F578" s="78">
        <v>64</v>
      </c>
      <c r="G578" s="78">
        <v>87</v>
      </c>
      <c r="H578" s="76">
        <v>1</v>
      </c>
      <c r="I578" s="72">
        <v>4.2434210526315795E-3</v>
      </c>
      <c r="J578" s="71"/>
      <c r="K578" s="73">
        <v>6.5065789473684212</v>
      </c>
      <c r="L578" s="73">
        <v>7.1973684210526319</v>
      </c>
      <c r="M578" s="71"/>
      <c r="N578" s="74">
        <v>989</v>
      </c>
      <c r="O578" s="74">
        <v>1094</v>
      </c>
      <c r="P578" s="74">
        <v>-105</v>
      </c>
      <c r="Q578" s="71"/>
      <c r="R578" s="74"/>
      <c r="S578" s="74"/>
      <c r="T578" s="71"/>
      <c r="U578" s="74">
        <v>3</v>
      </c>
      <c r="V578" s="74">
        <v>1</v>
      </c>
      <c r="W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</row>
    <row r="579" spans="1:47" ht="20.25" x14ac:dyDescent="0.3">
      <c r="A579" s="75"/>
      <c r="B579" s="79" t="s">
        <v>236</v>
      </c>
      <c r="C579" s="78"/>
      <c r="D579" s="78">
        <v>10</v>
      </c>
      <c r="E579" s="71"/>
      <c r="F579" s="78">
        <v>2</v>
      </c>
      <c r="G579" s="78">
        <v>8</v>
      </c>
      <c r="H579" s="76">
        <v>0</v>
      </c>
      <c r="I579" s="72">
        <v>2E-3</v>
      </c>
      <c r="J579" s="71"/>
      <c r="K579" s="73">
        <v>5.9</v>
      </c>
      <c r="L579" s="73">
        <v>8.6</v>
      </c>
      <c r="M579" s="71"/>
      <c r="N579" s="74">
        <v>59</v>
      </c>
      <c r="O579" s="74">
        <v>86</v>
      </c>
      <c r="P579" s="74">
        <f>SUM(N579-O579)</f>
        <v>-27</v>
      </c>
      <c r="Q579" s="71"/>
      <c r="R579" s="74">
        <v>6</v>
      </c>
      <c r="S579" s="74">
        <v>8</v>
      </c>
      <c r="T579" s="71"/>
      <c r="U579" s="74"/>
      <c r="V579" s="74"/>
      <c r="W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</row>
    <row r="580" spans="1:47" ht="20.25" x14ac:dyDescent="0.3">
      <c r="A580" s="75"/>
      <c r="B580" s="79" t="s">
        <v>278</v>
      </c>
      <c r="C580" s="78"/>
      <c r="D580" s="78">
        <v>10</v>
      </c>
      <c r="E580" s="71"/>
      <c r="F580" s="78">
        <v>3</v>
      </c>
      <c r="G580" s="78">
        <v>7</v>
      </c>
      <c r="H580" s="76">
        <v>0</v>
      </c>
      <c r="I580" s="72">
        <v>3.0000000000000001E-3</v>
      </c>
      <c r="J580" s="71"/>
      <c r="K580" s="73">
        <v>4.7</v>
      </c>
      <c r="L580" s="73">
        <v>7.2</v>
      </c>
      <c r="M580" s="71"/>
      <c r="N580" s="74">
        <v>47</v>
      </c>
      <c r="O580" s="74">
        <v>72</v>
      </c>
      <c r="P580" s="74">
        <v>-25</v>
      </c>
      <c r="Q580" s="71"/>
      <c r="R580" s="74">
        <v>9</v>
      </c>
      <c r="S580" s="74">
        <v>9</v>
      </c>
      <c r="T580" s="71"/>
      <c r="U580" s="74"/>
      <c r="V580" s="74"/>
      <c r="W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</row>
    <row r="581" spans="1:47" ht="20.25" x14ac:dyDescent="0.3">
      <c r="A581" s="75"/>
      <c r="B581" s="79" t="s">
        <v>228</v>
      </c>
      <c r="C581" s="78"/>
      <c r="D581" s="78">
        <v>10</v>
      </c>
      <c r="E581" s="71"/>
      <c r="F581" s="78">
        <v>7</v>
      </c>
      <c r="G581" s="78">
        <v>3</v>
      </c>
      <c r="H581" s="76">
        <v>0</v>
      </c>
      <c r="I581" s="72">
        <v>6.9999999999999993E-3</v>
      </c>
      <c r="J581" s="71"/>
      <c r="K581" s="73">
        <v>6.4</v>
      </c>
      <c r="L581" s="73">
        <v>5.8</v>
      </c>
      <c r="M581" s="71"/>
      <c r="N581" s="74">
        <v>64</v>
      </c>
      <c r="O581" s="74">
        <v>58</v>
      </c>
      <c r="P581" s="74">
        <f>SUM(N581-O581)</f>
        <v>6</v>
      </c>
      <c r="Q581" s="71"/>
      <c r="R581" s="74">
        <v>5</v>
      </c>
      <c r="S581" s="74">
        <v>3</v>
      </c>
      <c r="T581" s="71"/>
      <c r="U581" s="74"/>
      <c r="V581" s="74"/>
      <c r="W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</row>
    <row r="582" spans="1:47" ht="20.25" x14ac:dyDescent="0.3">
      <c r="A582" s="75"/>
      <c r="B582" s="79" t="s">
        <v>237</v>
      </c>
      <c r="C582" s="78"/>
      <c r="D582" s="78">
        <v>10</v>
      </c>
      <c r="E582" s="71"/>
      <c r="F582" s="78">
        <v>7</v>
      </c>
      <c r="G582" s="78">
        <v>3</v>
      </c>
      <c r="H582" s="76">
        <v>0</v>
      </c>
      <c r="I582" s="72">
        <v>6.9999999999999993E-3</v>
      </c>
      <c r="J582" s="71"/>
      <c r="K582" s="73">
        <v>7.2</v>
      </c>
      <c r="L582" s="73">
        <v>6.7</v>
      </c>
      <c r="M582" s="71"/>
      <c r="N582" s="74">
        <v>72</v>
      </c>
      <c r="O582" s="74">
        <v>67</v>
      </c>
      <c r="P582" s="74">
        <v>5</v>
      </c>
      <c r="Q582" s="71"/>
      <c r="R582" s="74">
        <v>5</v>
      </c>
      <c r="S582" s="74">
        <v>1</v>
      </c>
      <c r="T582" s="71"/>
      <c r="U582" s="74"/>
      <c r="V582" s="74"/>
      <c r="W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</row>
    <row r="583" spans="1:47" ht="20.25" x14ac:dyDescent="0.3">
      <c r="A583" s="75"/>
      <c r="B583" s="79" t="s">
        <v>245</v>
      </c>
      <c r="C583" s="78"/>
      <c r="D583" s="78">
        <v>10</v>
      </c>
      <c r="E583" s="71"/>
      <c r="F583" s="78">
        <v>6</v>
      </c>
      <c r="G583" s="78">
        <v>4</v>
      </c>
      <c r="H583" s="76">
        <v>0</v>
      </c>
      <c r="I583" s="72">
        <v>6.0000000000000001E-3</v>
      </c>
      <c r="J583" s="71"/>
      <c r="K583" s="73">
        <v>7.3</v>
      </c>
      <c r="L583" s="73">
        <v>7.5</v>
      </c>
      <c r="M583" s="71"/>
      <c r="N583" s="74">
        <v>73</v>
      </c>
      <c r="O583" s="74">
        <v>75</v>
      </c>
      <c r="P583" s="74">
        <f t="shared" ref="P583:P590" si="13">SUM(N583-O583)</f>
        <v>-2</v>
      </c>
      <c r="Q583" s="71"/>
      <c r="R583" s="74">
        <v>3</v>
      </c>
      <c r="S583" s="74">
        <v>1</v>
      </c>
      <c r="T583" s="71"/>
      <c r="U583" s="74"/>
      <c r="V583" s="74"/>
      <c r="W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</row>
    <row r="584" spans="1:47" ht="20.25" x14ac:dyDescent="0.3">
      <c r="A584" s="75"/>
      <c r="B584" s="79" t="s">
        <v>253</v>
      </c>
      <c r="C584" s="78"/>
      <c r="D584" s="78">
        <v>10</v>
      </c>
      <c r="E584" s="71"/>
      <c r="F584" s="78">
        <v>3</v>
      </c>
      <c r="G584" s="78">
        <v>7</v>
      </c>
      <c r="H584" s="76">
        <v>0</v>
      </c>
      <c r="I584" s="72">
        <v>3.0000000000000001E-3</v>
      </c>
      <c r="J584" s="71"/>
      <c r="K584" s="73">
        <v>6.2</v>
      </c>
      <c r="L584" s="73">
        <v>8.5</v>
      </c>
      <c r="M584" s="71"/>
      <c r="N584" s="74">
        <v>62</v>
      </c>
      <c r="O584" s="74">
        <v>85</v>
      </c>
      <c r="P584" s="74">
        <f t="shared" si="13"/>
        <v>-23</v>
      </c>
      <c r="Q584" s="71"/>
      <c r="R584" s="74">
        <v>6</v>
      </c>
      <c r="S584" s="74">
        <v>6</v>
      </c>
      <c r="T584" s="71"/>
      <c r="U584" s="74"/>
      <c r="V584" s="74"/>
      <c r="W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</row>
    <row r="585" spans="1:47" ht="20.25" x14ac:dyDescent="0.3">
      <c r="A585" s="75"/>
      <c r="B585" s="79" t="s">
        <v>273</v>
      </c>
      <c r="C585" s="78"/>
      <c r="D585" s="78">
        <v>10</v>
      </c>
      <c r="E585" s="71"/>
      <c r="F585" s="78">
        <v>9</v>
      </c>
      <c r="G585" s="78">
        <v>1</v>
      </c>
      <c r="H585" s="76">
        <v>0</v>
      </c>
      <c r="I585" s="72">
        <v>9.0000000000000011E-3</v>
      </c>
      <c r="J585" s="71"/>
      <c r="K585" s="73">
        <v>8.8000000000000007</v>
      </c>
      <c r="L585" s="73">
        <v>5.2</v>
      </c>
      <c r="M585" s="71"/>
      <c r="N585" s="74">
        <v>88</v>
      </c>
      <c r="O585" s="74">
        <v>52</v>
      </c>
      <c r="P585" s="74">
        <f t="shared" si="13"/>
        <v>36</v>
      </c>
      <c r="Q585" s="71"/>
      <c r="R585" s="74">
        <v>1</v>
      </c>
      <c r="S585" s="74">
        <v>1</v>
      </c>
      <c r="T585" s="71"/>
      <c r="U585" s="74"/>
      <c r="V585" s="74"/>
      <c r="W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</row>
    <row r="586" spans="1:47" ht="20.25" x14ac:dyDescent="0.3">
      <c r="A586" s="75"/>
      <c r="B586" s="79" t="s">
        <v>221</v>
      </c>
      <c r="C586" s="78"/>
      <c r="D586" s="78">
        <v>4</v>
      </c>
      <c r="E586" s="71"/>
      <c r="F586" s="78">
        <v>1</v>
      </c>
      <c r="G586" s="78">
        <v>3</v>
      </c>
      <c r="H586" s="77">
        <v>0</v>
      </c>
      <c r="I586" s="72">
        <v>2.5000000000000001E-3</v>
      </c>
      <c r="J586" s="71"/>
      <c r="K586" s="73">
        <v>6.25</v>
      </c>
      <c r="L586" s="73">
        <v>8</v>
      </c>
      <c r="M586" s="71"/>
      <c r="N586" s="74">
        <v>25</v>
      </c>
      <c r="O586" s="74">
        <v>32</v>
      </c>
      <c r="P586" s="74">
        <f t="shared" si="13"/>
        <v>-7</v>
      </c>
      <c r="Q586" s="71"/>
      <c r="R586" s="74"/>
      <c r="S586" s="74"/>
      <c r="T586" s="71"/>
      <c r="U586" s="74"/>
      <c r="V586" s="74"/>
      <c r="W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</row>
    <row r="587" spans="1:47" ht="20.25" x14ac:dyDescent="0.3">
      <c r="A587" s="75"/>
      <c r="B587" s="79" t="s">
        <v>310</v>
      </c>
      <c r="C587" s="78"/>
      <c r="D587" s="78">
        <v>8</v>
      </c>
      <c r="E587" s="71"/>
      <c r="F587" s="78">
        <v>3</v>
      </c>
      <c r="G587" s="78">
        <v>5</v>
      </c>
      <c r="H587" s="77">
        <v>0</v>
      </c>
      <c r="I587" s="72">
        <v>3.7499999999999999E-3</v>
      </c>
      <c r="J587" s="71"/>
      <c r="K587" s="73">
        <v>6.25</v>
      </c>
      <c r="L587" s="73">
        <v>7.125</v>
      </c>
      <c r="M587" s="71"/>
      <c r="N587" s="74">
        <v>50</v>
      </c>
      <c r="O587" s="74">
        <v>57</v>
      </c>
      <c r="P587" s="74">
        <f t="shared" si="13"/>
        <v>-7</v>
      </c>
      <c r="Q587" s="71"/>
      <c r="R587" s="74">
        <v>5</v>
      </c>
      <c r="S587" s="74">
        <v>6</v>
      </c>
      <c r="T587" s="71"/>
      <c r="U587" s="74"/>
      <c r="V587" s="74"/>
      <c r="W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</row>
    <row r="588" spans="1:47" ht="20.25" x14ac:dyDescent="0.3">
      <c r="A588" s="75"/>
      <c r="B588" s="79" t="s">
        <v>313</v>
      </c>
      <c r="C588" s="78"/>
      <c r="D588" s="78">
        <v>10</v>
      </c>
      <c r="E588" s="71"/>
      <c r="F588" s="78">
        <v>7</v>
      </c>
      <c r="G588" s="78">
        <v>3</v>
      </c>
      <c r="H588" s="77">
        <v>0</v>
      </c>
      <c r="I588" s="72">
        <v>6.9999999999999993E-3</v>
      </c>
      <c r="J588" s="71"/>
      <c r="K588" s="73">
        <v>9.5</v>
      </c>
      <c r="L588" s="73">
        <v>7.6</v>
      </c>
      <c r="M588" s="71"/>
      <c r="N588" s="74">
        <v>95</v>
      </c>
      <c r="O588" s="74">
        <v>76</v>
      </c>
      <c r="P588" s="74">
        <f t="shared" si="13"/>
        <v>19</v>
      </c>
      <c r="Q588" s="71"/>
      <c r="R588" s="74">
        <v>4</v>
      </c>
      <c r="S588" s="74">
        <v>1</v>
      </c>
      <c r="T588" s="71"/>
      <c r="U588" s="74"/>
      <c r="V588" s="74"/>
      <c r="W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</row>
    <row r="589" spans="1:47" ht="20.25" x14ac:dyDescent="0.3">
      <c r="A589" s="75"/>
      <c r="B589" s="79" t="s">
        <v>312</v>
      </c>
      <c r="C589" s="78"/>
      <c r="D589" s="78">
        <v>10</v>
      </c>
      <c r="E589" s="71"/>
      <c r="F589" s="78">
        <v>2</v>
      </c>
      <c r="G589" s="78">
        <v>7</v>
      </c>
      <c r="H589" s="77">
        <v>1</v>
      </c>
      <c r="I589" s="72">
        <v>2.5000000000000001E-3</v>
      </c>
      <c r="J589" s="71"/>
      <c r="K589" s="73">
        <v>5.5</v>
      </c>
      <c r="L589" s="73">
        <v>7.8</v>
      </c>
      <c r="M589" s="71"/>
      <c r="N589" s="74">
        <v>55</v>
      </c>
      <c r="O589" s="74">
        <v>78</v>
      </c>
      <c r="P589" s="74">
        <f t="shared" si="13"/>
        <v>-23</v>
      </c>
      <c r="Q589" s="71"/>
      <c r="R589" s="74">
        <v>6</v>
      </c>
      <c r="S589" s="74">
        <v>6</v>
      </c>
      <c r="T589" s="71"/>
      <c r="U589" s="74"/>
      <c r="V589" s="74"/>
      <c r="W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</row>
    <row r="590" spans="1:47" ht="20.25" x14ac:dyDescent="0.3">
      <c r="A590" s="75"/>
      <c r="B590" s="79" t="s">
        <v>315</v>
      </c>
      <c r="C590" s="78"/>
      <c r="D590" s="78">
        <v>10</v>
      </c>
      <c r="E590" s="71"/>
      <c r="F590" s="78">
        <v>5</v>
      </c>
      <c r="G590" s="78">
        <v>5</v>
      </c>
      <c r="H590" s="77">
        <v>0</v>
      </c>
      <c r="I590" s="72">
        <v>5.0000000000000001E-3</v>
      </c>
      <c r="J590" s="71"/>
      <c r="K590" s="73">
        <v>8</v>
      </c>
      <c r="L590" s="73">
        <v>6.8</v>
      </c>
      <c r="M590" s="71"/>
      <c r="N590" s="74">
        <v>80</v>
      </c>
      <c r="O590" s="74">
        <v>68</v>
      </c>
      <c r="P590" s="74">
        <f t="shared" si="13"/>
        <v>12</v>
      </c>
      <c r="Q590" s="71"/>
      <c r="R590" s="74">
        <v>2</v>
      </c>
      <c r="S590" s="74">
        <v>4</v>
      </c>
      <c r="T590" s="71"/>
      <c r="U590" s="74"/>
      <c r="V590" s="74"/>
      <c r="W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</row>
    <row r="591" spans="1:47" ht="20.25" x14ac:dyDescent="0.3">
      <c r="A591" s="75"/>
      <c r="B591" s="79" t="s">
        <v>320</v>
      </c>
      <c r="C591" s="78"/>
      <c r="D591" s="78">
        <v>10</v>
      </c>
      <c r="E591" s="71"/>
      <c r="F591" s="78">
        <v>1</v>
      </c>
      <c r="G591" s="78">
        <v>9</v>
      </c>
      <c r="H591" s="76">
        <v>0</v>
      </c>
      <c r="I591" s="72">
        <v>1E-3</v>
      </c>
      <c r="J591" s="71"/>
      <c r="K591" s="73">
        <v>6.1</v>
      </c>
      <c r="L591" s="73">
        <v>8.3000000000000007</v>
      </c>
      <c r="M591" s="71"/>
      <c r="N591" s="74">
        <v>61</v>
      </c>
      <c r="O591" s="74">
        <v>83</v>
      </c>
      <c r="P591" s="74">
        <v>-22</v>
      </c>
      <c r="Q591" s="71"/>
      <c r="R591" s="74">
        <v>8</v>
      </c>
      <c r="S591" s="74">
        <v>9</v>
      </c>
      <c r="T591" s="71"/>
      <c r="U591" s="74"/>
      <c r="V591" s="74"/>
      <c r="W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</row>
    <row r="592" spans="1:47" ht="20.25" x14ac:dyDescent="0.3">
      <c r="A592" s="75"/>
      <c r="B592" s="79" t="s">
        <v>341</v>
      </c>
      <c r="C592" s="78"/>
      <c r="D592" s="78">
        <v>10</v>
      </c>
      <c r="E592" s="71"/>
      <c r="F592" s="78">
        <v>2</v>
      </c>
      <c r="G592" s="78">
        <v>8</v>
      </c>
      <c r="H592" s="76">
        <v>0</v>
      </c>
      <c r="I592" s="72">
        <v>2E-3</v>
      </c>
      <c r="J592" s="71"/>
      <c r="K592" s="73">
        <v>4.0999999999999996</v>
      </c>
      <c r="L592" s="73">
        <v>6.7</v>
      </c>
      <c r="M592" s="71"/>
      <c r="N592" s="74">
        <v>41</v>
      </c>
      <c r="O592" s="74">
        <v>67</v>
      </c>
      <c r="P592" s="74">
        <v>-26</v>
      </c>
      <c r="Q592" s="71"/>
      <c r="R592" s="74">
        <v>6</v>
      </c>
      <c r="S592" s="74">
        <v>7</v>
      </c>
      <c r="T592" s="71"/>
      <c r="U592" s="74"/>
      <c r="V592" s="74"/>
      <c r="W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</row>
    <row r="593" spans="1:47" ht="20.25" x14ac:dyDescent="0.3">
      <c r="A593" s="75"/>
      <c r="B593" s="79" t="s">
        <v>331</v>
      </c>
      <c r="C593" s="78"/>
      <c r="D593" s="78">
        <v>10</v>
      </c>
      <c r="E593" s="71"/>
      <c r="F593" s="78">
        <v>4</v>
      </c>
      <c r="G593" s="78">
        <v>6</v>
      </c>
      <c r="H593" s="76">
        <v>0</v>
      </c>
      <c r="I593" s="72">
        <v>4.0000000000000001E-3</v>
      </c>
      <c r="J593" s="71"/>
      <c r="K593" s="73">
        <v>5.6</v>
      </c>
      <c r="L593" s="73">
        <v>5</v>
      </c>
      <c r="M593" s="71"/>
      <c r="N593" s="74">
        <v>56</v>
      </c>
      <c r="O593" s="74">
        <v>50</v>
      </c>
      <c r="P593" s="74">
        <f>SUM(N593-O593)</f>
        <v>6</v>
      </c>
      <c r="Q593" s="71"/>
      <c r="R593" s="74">
        <v>2</v>
      </c>
      <c r="S593" s="74">
        <v>7</v>
      </c>
      <c r="T593" s="71"/>
      <c r="U593" s="74"/>
      <c r="V593" s="74"/>
      <c r="W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</row>
    <row r="594" spans="1:47" ht="20.25" x14ac:dyDescent="0.3">
      <c r="A594" s="75"/>
      <c r="B594" s="79" t="s">
        <v>332</v>
      </c>
      <c r="C594" s="78"/>
      <c r="D594" s="78">
        <v>10</v>
      </c>
      <c r="E594" s="71"/>
      <c r="F594" s="78">
        <v>2</v>
      </c>
      <c r="G594" s="78">
        <v>8</v>
      </c>
      <c r="H594" s="76">
        <v>0</v>
      </c>
      <c r="I594" s="72">
        <v>2E-3</v>
      </c>
      <c r="J594" s="71"/>
      <c r="K594" s="73">
        <v>6.1</v>
      </c>
      <c r="L594" s="73">
        <v>8.8000000000000007</v>
      </c>
      <c r="M594" s="71"/>
      <c r="N594" s="74">
        <v>61</v>
      </c>
      <c r="O594" s="74">
        <v>88</v>
      </c>
      <c r="P594" s="74">
        <f>SUM(N594-O594)</f>
        <v>-27</v>
      </c>
      <c r="Q594" s="71"/>
      <c r="R594" s="74">
        <v>6</v>
      </c>
      <c r="S594" s="74">
        <v>8</v>
      </c>
      <c r="T594" s="71"/>
      <c r="U594" s="74"/>
      <c r="V594" s="74"/>
      <c r="W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</row>
    <row r="595" spans="1:47" s="71" customFormat="1" ht="20.25" x14ac:dyDescent="0.3">
      <c r="A595" s="75"/>
      <c r="B595" s="79"/>
      <c r="C595" s="78"/>
      <c r="D595" s="78"/>
      <c r="F595" s="78"/>
      <c r="G595" s="78"/>
      <c r="H595" s="76"/>
      <c r="I595" s="72"/>
      <c r="K595" s="73"/>
      <c r="L595" s="73"/>
      <c r="N595" s="74"/>
      <c r="O595" s="74"/>
      <c r="P595" s="74"/>
      <c r="R595" s="74"/>
      <c r="S595" s="74"/>
      <c r="U595" s="74"/>
      <c r="V595" s="74"/>
    </row>
    <row r="596" spans="1:47" ht="20.25" x14ac:dyDescent="0.3">
      <c r="A596" s="75" t="s">
        <v>319</v>
      </c>
      <c r="B596" s="79"/>
      <c r="C596" s="78">
        <v>5</v>
      </c>
      <c r="D596" s="78">
        <v>50</v>
      </c>
      <c r="E596" s="71"/>
      <c r="F596" s="78">
        <v>35</v>
      </c>
      <c r="G596" s="78">
        <v>15</v>
      </c>
      <c r="H596" s="76">
        <v>0</v>
      </c>
      <c r="I596" s="72">
        <v>6.9999999999999993E-3</v>
      </c>
      <c r="J596" s="71"/>
      <c r="K596" s="73">
        <v>7.68</v>
      </c>
      <c r="L596" s="73">
        <v>5.62</v>
      </c>
      <c r="M596" s="71"/>
      <c r="N596" s="74">
        <v>384</v>
      </c>
      <c r="O596" s="74">
        <v>281</v>
      </c>
      <c r="P596" s="74">
        <v>103</v>
      </c>
      <c r="Q596" s="71"/>
      <c r="R596" s="74"/>
      <c r="S596" s="74"/>
      <c r="T596" s="71"/>
      <c r="U596" s="74">
        <v>2</v>
      </c>
      <c r="V596" s="74">
        <v>1</v>
      </c>
      <c r="W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</row>
    <row r="597" spans="1:47" ht="20.25" x14ac:dyDescent="0.3">
      <c r="A597" s="75"/>
      <c r="B597" s="79" t="s">
        <v>320</v>
      </c>
      <c r="C597" s="78"/>
      <c r="D597" s="78">
        <v>11</v>
      </c>
      <c r="E597" s="71"/>
      <c r="F597" s="78">
        <v>6</v>
      </c>
      <c r="G597" s="78">
        <v>5</v>
      </c>
      <c r="H597" s="76">
        <v>0</v>
      </c>
      <c r="I597" s="72">
        <v>5.4545454545454541E-3</v>
      </c>
      <c r="J597" s="71"/>
      <c r="K597" s="73">
        <v>8.545454545454545</v>
      </c>
      <c r="L597" s="73">
        <v>8.8181818181818183</v>
      </c>
      <c r="M597" s="71"/>
      <c r="N597" s="74">
        <v>94</v>
      </c>
      <c r="O597" s="74">
        <v>97</v>
      </c>
      <c r="P597" s="74">
        <v>-3</v>
      </c>
      <c r="Q597" s="71"/>
      <c r="R597" s="74">
        <v>6</v>
      </c>
      <c r="S597" s="74">
        <v>4</v>
      </c>
      <c r="T597" s="71"/>
      <c r="U597" s="74"/>
      <c r="V597" s="74"/>
      <c r="W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</row>
    <row r="598" spans="1:47" ht="20.25" x14ac:dyDescent="0.3">
      <c r="A598" s="75"/>
      <c r="B598" s="79" t="s">
        <v>341</v>
      </c>
      <c r="C598" s="78"/>
      <c r="D598" s="78">
        <v>10</v>
      </c>
      <c r="E598" s="71"/>
      <c r="F598" s="78">
        <v>8</v>
      </c>
      <c r="G598" s="78">
        <v>2</v>
      </c>
      <c r="H598" s="76">
        <v>0</v>
      </c>
      <c r="I598" s="72">
        <v>8.0000000000000002E-3</v>
      </c>
      <c r="J598" s="71"/>
      <c r="K598" s="73">
        <v>7.9</v>
      </c>
      <c r="L598" s="73">
        <v>5</v>
      </c>
      <c r="M598" s="71"/>
      <c r="N598" s="74">
        <v>79</v>
      </c>
      <c r="O598" s="74">
        <v>50</v>
      </c>
      <c r="P598" s="74">
        <v>29</v>
      </c>
      <c r="Q598" s="71"/>
      <c r="R598" s="74">
        <v>2</v>
      </c>
      <c r="S598" s="74">
        <v>2</v>
      </c>
      <c r="T598" s="71"/>
      <c r="U598" s="74"/>
      <c r="V598" s="74"/>
      <c r="W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</row>
    <row r="599" spans="1:47" ht="20.25" x14ac:dyDescent="0.3">
      <c r="A599" s="75"/>
      <c r="B599" s="79" t="s">
        <v>331</v>
      </c>
      <c r="C599" s="78"/>
      <c r="D599" s="78">
        <v>10</v>
      </c>
      <c r="E599" s="71"/>
      <c r="F599" s="78">
        <v>7</v>
      </c>
      <c r="G599" s="78">
        <v>3</v>
      </c>
      <c r="H599" s="76">
        <v>0</v>
      </c>
      <c r="I599" s="72">
        <v>6.9999999999999993E-3</v>
      </c>
      <c r="J599" s="71"/>
      <c r="K599" s="73">
        <v>7.9</v>
      </c>
      <c r="L599" s="73">
        <v>4.5</v>
      </c>
      <c r="M599" s="71"/>
      <c r="N599" s="74">
        <v>79</v>
      </c>
      <c r="O599" s="74">
        <v>45</v>
      </c>
      <c r="P599" s="74">
        <f>SUM(N599-O599)</f>
        <v>34</v>
      </c>
      <c r="Q599" s="71"/>
      <c r="R599" s="74">
        <v>4</v>
      </c>
      <c r="S599" s="74">
        <v>1</v>
      </c>
      <c r="T599" s="71"/>
      <c r="U599" s="74"/>
      <c r="V599" s="74"/>
      <c r="W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</row>
    <row r="600" spans="1:47" ht="20.25" x14ac:dyDescent="0.3">
      <c r="A600" s="75"/>
      <c r="B600" s="79" t="s">
        <v>332</v>
      </c>
      <c r="C600" s="78"/>
      <c r="D600" s="78">
        <v>10</v>
      </c>
      <c r="E600" s="71"/>
      <c r="F600" s="78">
        <v>8</v>
      </c>
      <c r="G600" s="78">
        <v>2</v>
      </c>
      <c r="H600" s="76">
        <v>0</v>
      </c>
      <c r="I600" s="72">
        <v>8.0000000000000002E-3</v>
      </c>
      <c r="J600" s="71"/>
      <c r="K600" s="73">
        <v>7.5</v>
      </c>
      <c r="L600" s="73">
        <v>4.8</v>
      </c>
      <c r="M600" s="71"/>
      <c r="N600" s="74">
        <v>75</v>
      </c>
      <c r="O600" s="74">
        <v>48</v>
      </c>
      <c r="P600" s="74">
        <f>SUM(N600-O600)</f>
        <v>27</v>
      </c>
      <c r="Q600" s="71"/>
      <c r="R600" s="74">
        <v>1</v>
      </c>
      <c r="S600" s="74">
        <v>1</v>
      </c>
      <c r="T600" s="71"/>
      <c r="U600" s="74"/>
      <c r="V600" s="74"/>
      <c r="W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</row>
    <row r="601" spans="1:47" ht="20.25" x14ac:dyDescent="0.3">
      <c r="A601" s="75"/>
      <c r="B601" s="79" t="s">
        <v>342</v>
      </c>
      <c r="C601" s="78"/>
      <c r="D601" s="78">
        <v>9</v>
      </c>
      <c r="E601" s="71"/>
      <c r="F601" s="78">
        <v>6</v>
      </c>
      <c r="G601" s="78">
        <v>3</v>
      </c>
      <c r="H601" s="76">
        <v>0</v>
      </c>
      <c r="I601" s="72">
        <v>6.6666666666666662E-3</v>
      </c>
      <c r="J601" s="71"/>
      <c r="K601" s="73">
        <v>6.333333333333333</v>
      </c>
      <c r="L601" s="73">
        <v>4.5555555555555554</v>
      </c>
      <c r="M601" s="71"/>
      <c r="N601" s="74">
        <v>57</v>
      </c>
      <c r="O601" s="74">
        <v>41</v>
      </c>
      <c r="P601" s="74">
        <f>SUM(N601-O601)</f>
        <v>16</v>
      </c>
      <c r="Q601" s="71"/>
      <c r="R601" s="74">
        <v>6</v>
      </c>
      <c r="S601" s="74">
        <v>2</v>
      </c>
      <c r="T601" s="71"/>
      <c r="U601" s="74"/>
      <c r="V601" s="74"/>
      <c r="W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</row>
    <row r="602" spans="1:47" s="71" customFormat="1" ht="20.25" x14ac:dyDescent="0.3">
      <c r="A602" s="75"/>
      <c r="B602" s="79"/>
      <c r="C602" s="78"/>
      <c r="D602" s="78"/>
      <c r="F602" s="78"/>
      <c r="G602" s="78"/>
      <c r="H602" s="76"/>
      <c r="I602" s="72"/>
      <c r="K602" s="73"/>
      <c r="L602" s="73"/>
      <c r="N602" s="74"/>
      <c r="O602" s="74"/>
      <c r="P602" s="74"/>
      <c r="R602" s="74"/>
      <c r="S602" s="74"/>
      <c r="U602" s="74"/>
      <c r="V602" s="74"/>
    </row>
    <row r="603" spans="1:47" ht="20.25" x14ac:dyDescent="0.3">
      <c r="A603" s="75" t="s">
        <v>125</v>
      </c>
      <c r="B603" s="79"/>
      <c r="C603" s="78">
        <v>1</v>
      </c>
      <c r="D603" s="78">
        <v>10</v>
      </c>
      <c r="E603" s="71"/>
      <c r="F603" s="78">
        <v>1</v>
      </c>
      <c r="G603" s="78">
        <v>9</v>
      </c>
      <c r="H603" s="76">
        <v>0</v>
      </c>
      <c r="I603" s="72">
        <v>1E-3</v>
      </c>
      <c r="J603" s="71"/>
      <c r="K603" s="73">
        <v>5</v>
      </c>
      <c r="L603" s="73">
        <v>12.4</v>
      </c>
      <c r="M603" s="71"/>
      <c r="N603" s="74">
        <v>50</v>
      </c>
      <c r="O603" s="74">
        <v>124</v>
      </c>
      <c r="P603" s="74">
        <v>-74</v>
      </c>
      <c r="Q603" s="71"/>
      <c r="R603" s="74"/>
      <c r="S603" s="74"/>
      <c r="T603" s="71"/>
      <c r="U603" s="74">
        <v>0</v>
      </c>
      <c r="V603" s="74">
        <v>0</v>
      </c>
      <c r="W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</row>
    <row r="604" spans="1:47" s="71" customFormat="1" ht="20.25" x14ac:dyDescent="0.3">
      <c r="A604" s="75"/>
      <c r="B604" s="79" t="s">
        <v>234</v>
      </c>
      <c r="C604" s="78"/>
      <c r="D604" s="78">
        <v>10</v>
      </c>
      <c r="F604" s="78">
        <v>1</v>
      </c>
      <c r="G604" s="78">
        <v>9</v>
      </c>
      <c r="H604" s="76">
        <v>0</v>
      </c>
      <c r="I604" s="72">
        <v>1E-3</v>
      </c>
      <c r="K604" s="73">
        <v>5</v>
      </c>
      <c r="L604" s="73">
        <v>12.4</v>
      </c>
      <c r="N604" s="74">
        <v>50</v>
      </c>
      <c r="O604" s="74">
        <v>124</v>
      </c>
      <c r="P604" s="74">
        <f>SUM(N604-O604)</f>
        <v>-74</v>
      </c>
      <c r="R604" s="74">
        <v>10</v>
      </c>
      <c r="S604" s="74">
        <v>10</v>
      </c>
      <c r="U604" s="74"/>
      <c r="V604" s="74"/>
    </row>
    <row r="605" spans="1:47" s="71" customFormat="1" ht="20.25" x14ac:dyDescent="0.3">
      <c r="A605" s="75"/>
      <c r="B605" s="79"/>
      <c r="C605" s="78"/>
      <c r="D605" s="78"/>
      <c r="F605" s="78"/>
      <c r="G605" s="78"/>
      <c r="H605" s="76"/>
      <c r="I605" s="72"/>
      <c r="K605" s="73"/>
      <c r="L605" s="73"/>
      <c r="N605" s="74"/>
      <c r="O605" s="74"/>
      <c r="P605" s="74"/>
      <c r="R605" s="74"/>
      <c r="S605" s="74"/>
      <c r="U605" s="74"/>
      <c r="V605" s="74"/>
    </row>
    <row r="606" spans="1:47" s="42" customFormat="1" ht="20.25" x14ac:dyDescent="0.3">
      <c r="A606" s="75" t="s">
        <v>130</v>
      </c>
      <c r="B606" s="79"/>
      <c r="C606" s="78">
        <v>1</v>
      </c>
      <c r="D606" s="78">
        <v>5</v>
      </c>
      <c r="E606" s="71"/>
      <c r="F606" s="78">
        <v>3</v>
      </c>
      <c r="G606" s="78">
        <v>2</v>
      </c>
      <c r="H606" s="76">
        <v>0</v>
      </c>
      <c r="I606" s="72">
        <v>6.0000000000000001E-3</v>
      </c>
      <c r="J606" s="71"/>
      <c r="K606" s="73">
        <v>9</v>
      </c>
      <c r="L606" s="73">
        <v>9.4</v>
      </c>
      <c r="M606" s="71"/>
      <c r="N606" s="74">
        <v>45</v>
      </c>
      <c r="O606" s="74">
        <v>47</v>
      </c>
      <c r="P606" s="74">
        <v>-2</v>
      </c>
      <c r="Q606" s="71"/>
      <c r="R606" s="74"/>
      <c r="S606" s="74"/>
      <c r="T606" s="71"/>
      <c r="U606" s="74">
        <v>0</v>
      </c>
      <c r="V606" s="74">
        <v>0</v>
      </c>
    </row>
    <row r="607" spans="1:47" s="71" customFormat="1" ht="20.25" x14ac:dyDescent="0.3">
      <c r="A607" s="75"/>
      <c r="B607" s="79" t="s">
        <v>276</v>
      </c>
      <c r="C607" s="78"/>
      <c r="D607" s="78">
        <v>5</v>
      </c>
      <c r="F607" s="78">
        <v>3</v>
      </c>
      <c r="G607" s="78">
        <v>2</v>
      </c>
      <c r="H607" s="76">
        <v>0</v>
      </c>
      <c r="I607" s="72">
        <v>6.0000000000000001E-3</v>
      </c>
      <c r="K607" s="73">
        <v>9</v>
      </c>
      <c r="L607" s="73">
        <v>9.4</v>
      </c>
      <c r="N607" s="74">
        <v>45</v>
      </c>
      <c r="O607" s="74">
        <v>47</v>
      </c>
      <c r="P607" s="74">
        <f>SUM(N607-O607)</f>
        <v>-2</v>
      </c>
      <c r="R607" s="74"/>
      <c r="S607" s="74"/>
      <c r="U607" s="74"/>
      <c r="V607" s="74"/>
    </row>
    <row r="608" spans="1:47" s="71" customFormat="1" ht="20.25" x14ac:dyDescent="0.3">
      <c r="A608" s="75"/>
      <c r="B608" s="79"/>
      <c r="C608" s="78"/>
      <c r="D608" s="78"/>
      <c r="F608" s="78"/>
      <c r="G608" s="78"/>
      <c r="H608" s="76"/>
      <c r="I608" s="72"/>
      <c r="K608" s="73"/>
      <c r="L608" s="73"/>
      <c r="N608" s="74"/>
      <c r="O608" s="74"/>
      <c r="P608" s="74"/>
      <c r="R608" s="74"/>
      <c r="S608" s="74"/>
      <c r="U608" s="74"/>
      <c r="V608" s="74"/>
    </row>
    <row r="609" spans="1:47" s="71" customFormat="1" ht="20.25" x14ac:dyDescent="0.3">
      <c r="A609" s="75" t="s">
        <v>316</v>
      </c>
      <c r="B609" s="79"/>
      <c r="C609" s="78">
        <v>1</v>
      </c>
      <c r="D609" s="78">
        <v>11</v>
      </c>
      <c r="F609" s="78">
        <v>10</v>
      </c>
      <c r="G609" s="78">
        <v>1</v>
      </c>
      <c r="H609" s="76">
        <v>0</v>
      </c>
      <c r="I609" s="72">
        <v>9.0909090909090905E-3</v>
      </c>
      <c r="K609" s="73">
        <v>11.181818181818182</v>
      </c>
      <c r="L609" s="73">
        <v>6.4545454545454541</v>
      </c>
      <c r="N609" s="74">
        <v>123</v>
      </c>
      <c r="O609" s="74">
        <v>71</v>
      </c>
      <c r="P609" s="74">
        <v>52</v>
      </c>
      <c r="R609" s="74"/>
      <c r="S609" s="74"/>
      <c r="U609" s="74">
        <v>1</v>
      </c>
      <c r="V609" s="74">
        <v>1</v>
      </c>
    </row>
    <row r="610" spans="1:47" s="71" customFormat="1" ht="20.25" x14ac:dyDescent="0.3">
      <c r="A610" s="75"/>
      <c r="B610" s="79" t="s">
        <v>320</v>
      </c>
      <c r="C610" s="78"/>
      <c r="D610" s="78">
        <v>11</v>
      </c>
      <c r="F610" s="78">
        <v>10</v>
      </c>
      <c r="G610" s="78">
        <v>1</v>
      </c>
      <c r="H610" s="76">
        <v>0</v>
      </c>
      <c r="I610" s="72">
        <v>9.0909090909090905E-3</v>
      </c>
      <c r="K610" s="73">
        <v>11.181818181818182</v>
      </c>
      <c r="L610" s="73">
        <v>6.4545454545454541</v>
      </c>
      <c r="N610" s="74">
        <v>123</v>
      </c>
      <c r="O610" s="74">
        <v>71</v>
      </c>
      <c r="P610" s="74">
        <v>52</v>
      </c>
      <c r="R610" s="74">
        <v>1</v>
      </c>
      <c r="S610" s="74">
        <v>1</v>
      </c>
      <c r="U610" s="74"/>
      <c r="V610" s="74"/>
    </row>
    <row r="611" spans="1:47" s="71" customFormat="1" ht="20.25" x14ac:dyDescent="0.3">
      <c r="A611" s="75"/>
      <c r="B611" s="79"/>
      <c r="C611" s="78"/>
      <c r="D611" s="78"/>
      <c r="F611" s="78"/>
      <c r="G611" s="78"/>
      <c r="H611" s="76"/>
      <c r="I611" s="72"/>
      <c r="K611" s="73"/>
      <c r="L611" s="73"/>
      <c r="N611" s="74"/>
      <c r="O611" s="74"/>
      <c r="P611" s="74"/>
      <c r="R611" s="74"/>
      <c r="S611" s="74"/>
      <c r="U611" s="74"/>
      <c r="V611" s="74"/>
    </row>
    <row r="612" spans="1:47" ht="20.25" x14ac:dyDescent="0.3">
      <c r="A612" s="75" t="s">
        <v>81</v>
      </c>
      <c r="B612" s="79"/>
      <c r="C612" s="78">
        <v>19</v>
      </c>
      <c r="D612" s="78">
        <v>190</v>
      </c>
      <c r="E612" s="71"/>
      <c r="F612" s="78">
        <v>104</v>
      </c>
      <c r="G612" s="78">
        <v>85</v>
      </c>
      <c r="H612" s="76">
        <v>1</v>
      </c>
      <c r="I612" s="72">
        <v>5.5000000000000005E-3</v>
      </c>
      <c r="J612" s="71"/>
      <c r="K612" s="73">
        <v>7.1789473684210527</v>
      </c>
      <c r="L612" s="73">
        <v>6.4157894736842103</v>
      </c>
      <c r="M612" s="71"/>
      <c r="N612" s="74">
        <v>1364</v>
      </c>
      <c r="O612" s="74">
        <v>1219</v>
      </c>
      <c r="P612" s="74">
        <v>145</v>
      </c>
      <c r="Q612" s="71"/>
      <c r="R612" s="74"/>
      <c r="S612" s="74"/>
      <c r="T612" s="71"/>
      <c r="U612" s="74">
        <v>8</v>
      </c>
      <c r="V612" s="74">
        <v>4</v>
      </c>
      <c r="W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</row>
    <row r="613" spans="1:47" ht="20.25" x14ac:dyDescent="0.3">
      <c r="A613" s="75"/>
      <c r="B613" s="79" t="s">
        <v>230</v>
      </c>
      <c r="C613" s="78"/>
      <c r="D613" s="78">
        <v>10</v>
      </c>
      <c r="E613" s="71"/>
      <c r="F613" s="78">
        <v>3</v>
      </c>
      <c r="G613" s="78">
        <v>7</v>
      </c>
      <c r="H613" s="77">
        <v>0</v>
      </c>
      <c r="I613" s="72">
        <v>3.0000000000000001E-3</v>
      </c>
      <c r="J613" s="71"/>
      <c r="K613" s="73">
        <v>5.8</v>
      </c>
      <c r="L613" s="73">
        <v>8.5</v>
      </c>
      <c r="M613" s="71"/>
      <c r="N613" s="74">
        <v>58</v>
      </c>
      <c r="O613" s="74">
        <v>85</v>
      </c>
      <c r="P613" s="74">
        <f t="shared" ref="P613:P628" si="14">SUM(N613-O613)</f>
        <v>-27</v>
      </c>
      <c r="Q613" s="71"/>
      <c r="R613" s="74">
        <v>6</v>
      </c>
      <c r="S613" s="74">
        <v>5</v>
      </c>
      <c r="T613" s="71"/>
      <c r="U613" s="74"/>
      <c r="V613" s="74"/>
      <c r="W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</row>
    <row r="614" spans="1:47" ht="20.25" x14ac:dyDescent="0.3">
      <c r="A614" s="75"/>
      <c r="B614" s="79" t="s">
        <v>223</v>
      </c>
      <c r="C614" s="78"/>
      <c r="D614" s="78">
        <v>10</v>
      </c>
      <c r="E614" s="71"/>
      <c r="F614" s="78">
        <v>7</v>
      </c>
      <c r="G614" s="78">
        <v>3</v>
      </c>
      <c r="H614" s="77">
        <v>0</v>
      </c>
      <c r="I614" s="72">
        <v>6.9999999999999993E-3</v>
      </c>
      <c r="J614" s="71"/>
      <c r="K614" s="73">
        <v>9.4</v>
      </c>
      <c r="L614" s="73">
        <v>5.8</v>
      </c>
      <c r="M614" s="71"/>
      <c r="N614" s="74">
        <v>94</v>
      </c>
      <c r="O614" s="74">
        <v>58</v>
      </c>
      <c r="P614" s="74">
        <f t="shared" si="14"/>
        <v>36</v>
      </c>
      <c r="Q614" s="71"/>
      <c r="R614" s="74">
        <v>2</v>
      </c>
      <c r="S614" s="74">
        <v>2</v>
      </c>
      <c r="T614" s="71"/>
      <c r="U614" s="74"/>
      <c r="V614" s="74"/>
      <c r="W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</row>
    <row r="615" spans="1:47" ht="20.25" x14ac:dyDescent="0.3">
      <c r="A615" s="75"/>
      <c r="B615" s="79" t="s">
        <v>224</v>
      </c>
      <c r="C615" s="78"/>
      <c r="D615" s="78">
        <v>10</v>
      </c>
      <c r="E615" s="71"/>
      <c r="F615" s="78">
        <v>5</v>
      </c>
      <c r="G615" s="78">
        <v>4</v>
      </c>
      <c r="H615" s="77">
        <v>1</v>
      </c>
      <c r="I615" s="72">
        <v>5.5000000000000005E-3</v>
      </c>
      <c r="J615" s="71"/>
      <c r="K615" s="73">
        <v>6.2</v>
      </c>
      <c r="L615" s="73">
        <v>6.9</v>
      </c>
      <c r="M615" s="71"/>
      <c r="N615" s="74">
        <v>62</v>
      </c>
      <c r="O615" s="74">
        <v>69</v>
      </c>
      <c r="P615" s="74">
        <f t="shared" si="14"/>
        <v>-7</v>
      </c>
      <c r="Q615" s="71"/>
      <c r="R615" s="74">
        <v>2</v>
      </c>
      <c r="S615" s="74">
        <v>3</v>
      </c>
      <c r="T615" s="71"/>
      <c r="U615" s="74"/>
      <c r="V615" s="74"/>
      <c r="W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</row>
    <row r="616" spans="1:47" ht="20.25" x14ac:dyDescent="0.3">
      <c r="A616" s="75"/>
      <c r="B616" s="79" t="s">
        <v>277</v>
      </c>
      <c r="C616" s="78"/>
      <c r="D616" s="78">
        <v>10</v>
      </c>
      <c r="E616" s="71"/>
      <c r="F616" s="78">
        <v>5</v>
      </c>
      <c r="G616" s="78">
        <v>5</v>
      </c>
      <c r="H616" s="76">
        <v>0</v>
      </c>
      <c r="I616" s="72">
        <v>5.0000000000000001E-3</v>
      </c>
      <c r="J616" s="71"/>
      <c r="K616" s="73">
        <v>6.9</v>
      </c>
      <c r="L616" s="73">
        <v>6</v>
      </c>
      <c r="M616" s="71"/>
      <c r="N616" s="74">
        <v>69</v>
      </c>
      <c r="O616" s="74">
        <v>60</v>
      </c>
      <c r="P616" s="74">
        <f t="shared" si="14"/>
        <v>9</v>
      </c>
      <c r="Q616" s="71"/>
      <c r="R616" s="74">
        <v>1</v>
      </c>
      <c r="S616" s="74">
        <v>4</v>
      </c>
      <c r="T616" s="71"/>
      <c r="U616" s="74"/>
      <c r="V616" s="74"/>
      <c r="W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</row>
    <row r="617" spans="1:47" ht="20.25" x14ac:dyDescent="0.3">
      <c r="A617" s="75"/>
      <c r="B617" s="79" t="s">
        <v>271</v>
      </c>
      <c r="C617" s="78"/>
      <c r="D617" s="78">
        <v>10</v>
      </c>
      <c r="E617" s="71"/>
      <c r="F617" s="78">
        <v>7</v>
      </c>
      <c r="G617" s="78">
        <v>3</v>
      </c>
      <c r="H617" s="76">
        <v>0</v>
      </c>
      <c r="I617" s="72">
        <v>6.9999999999999993E-3</v>
      </c>
      <c r="J617" s="71"/>
      <c r="K617" s="73">
        <v>7.3</v>
      </c>
      <c r="L617" s="73">
        <v>5.4</v>
      </c>
      <c r="M617" s="71"/>
      <c r="N617" s="74">
        <v>73</v>
      </c>
      <c r="O617" s="74">
        <v>54</v>
      </c>
      <c r="P617" s="74">
        <f t="shared" si="14"/>
        <v>19</v>
      </c>
      <c r="Q617" s="71"/>
      <c r="R617" s="74">
        <v>5</v>
      </c>
      <c r="S617" s="74">
        <v>2</v>
      </c>
      <c r="T617" s="71"/>
      <c r="U617" s="74"/>
      <c r="V617" s="74"/>
      <c r="W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</row>
    <row r="618" spans="1:47" ht="20.25" x14ac:dyDescent="0.3">
      <c r="A618" s="75"/>
      <c r="B618" s="79" t="s">
        <v>275</v>
      </c>
      <c r="C618" s="78"/>
      <c r="D618" s="78">
        <v>10</v>
      </c>
      <c r="E618" s="71"/>
      <c r="F618" s="78">
        <v>6</v>
      </c>
      <c r="G618" s="78">
        <v>4</v>
      </c>
      <c r="H618" s="76">
        <v>0</v>
      </c>
      <c r="I618" s="72">
        <v>6.0000000000000001E-3</v>
      </c>
      <c r="J618" s="71"/>
      <c r="K618" s="73">
        <v>6</v>
      </c>
      <c r="L618" s="73">
        <v>5</v>
      </c>
      <c r="M618" s="71"/>
      <c r="N618" s="74">
        <v>60</v>
      </c>
      <c r="O618" s="74">
        <v>50</v>
      </c>
      <c r="P618" s="74">
        <f t="shared" si="14"/>
        <v>10</v>
      </c>
      <c r="Q618" s="71"/>
      <c r="R618" s="74">
        <v>1</v>
      </c>
      <c r="S618" s="74">
        <v>5</v>
      </c>
      <c r="T618" s="71"/>
      <c r="U618" s="74"/>
      <c r="V618" s="74"/>
      <c r="W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</row>
    <row r="619" spans="1:47" ht="20.25" x14ac:dyDescent="0.3">
      <c r="A619" s="75"/>
      <c r="B619" s="79" t="s">
        <v>257</v>
      </c>
      <c r="C619" s="78"/>
      <c r="D619" s="78">
        <v>10</v>
      </c>
      <c r="E619" s="71"/>
      <c r="F619" s="78">
        <v>5</v>
      </c>
      <c r="G619" s="78">
        <v>5</v>
      </c>
      <c r="H619" s="76">
        <v>0</v>
      </c>
      <c r="I619" s="72">
        <v>5.0000000000000001E-3</v>
      </c>
      <c r="J619" s="71"/>
      <c r="K619" s="73">
        <v>7.2</v>
      </c>
      <c r="L619" s="73">
        <v>6.2</v>
      </c>
      <c r="M619" s="71"/>
      <c r="N619" s="74">
        <v>72</v>
      </c>
      <c r="O619" s="74">
        <v>62</v>
      </c>
      <c r="P619" s="74">
        <f t="shared" si="14"/>
        <v>10</v>
      </c>
      <c r="Q619" s="71"/>
      <c r="R619" s="74">
        <v>6</v>
      </c>
      <c r="S619" s="74">
        <v>5</v>
      </c>
      <c r="T619" s="71"/>
      <c r="U619" s="74"/>
      <c r="V619" s="74"/>
      <c r="W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</row>
    <row r="620" spans="1:47" ht="20.25" x14ac:dyDescent="0.3">
      <c r="A620" s="75"/>
      <c r="B620" s="79" t="s">
        <v>225</v>
      </c>
      <c r="C620" s="78"/>
      <c r="D620" s="78">
        <v>10</v>
      </c>
      <c r="E620" s="71"/>
      <c r="F620" s="78">
        <v>7</v>
      </c>
      <c r="G620" s="78">
        <v>3</v>
      </c>
      <c r="H620" s="76">
        <v>0</v>
      </c>
      <c r="I620" s="72">
        <v>6.9999999999999993E-3</v>
      </c>
      <c r="J620" s="71"/>
      <c r="K620" s="73">
        <v>8.3000000000000007</v>
      </c>
      <c r="L620" s="73">
        <v>6.6</v>
      </c>
      <c r="M620" s="71"/>
      <c r="N620" s="74">
        <v>83</v>
      </c>
      <c r="O620" s="74">
        <v>66</v>
      </c>
      <c r="P620" s="74">
        <f t="shared" si="14"/>
        <v>17</v>
      </c>
      <c r="Q620" s="71"/>
      <c r="R620" s="74">
        <v>3</v>
      </c>
      <c r="S620" s="74">
        <v>2</v>
      </c>
      <c r="T620" s="71"/>
      <c r="U620" s="74"/>
      <c r="V620" s="74"/>
      <c r="W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</row>
    <row r="621" spans="1:47" ht="20.25" x14ac:dyDescent="0.3">
      <c r="A621" s="75"/>
      <c r="B621" s="79" t="s">
        <v>260</v>
      </c>
      <c r="C621" s="78"/>
      <c r="D621" s="78">
        <v>10</v>
      </c>
      <c r="E621" s="71"/>
      <c r="F621" s="78">
        <v>6</v>
      </c>
      <c r="G621" s="78">
        <v>4</v>
      </c>
      <c r="H621" s="76">
        <v>0</v>
      </c>
      <c r="I621" s="72">
        <v>6.0000000000000001E-3</v>
      </c>
      <c r="J621" s="71"/>
      <c r="K621" s="73">
        <v>7.3</v>
      </c>
      <c r="L621" s="73">
        <v>6.2</v>
      </c>
      <c r="M621" s="71"/>
      <c r="N621" s="74">
        <v>73</v>
      </c>
      <c r="O621" s="74">
        <v>62</v>
      </c>
      <c r="P621" s="74">
        <f t="shared" si="14"/>
        <v>11</v>
      </c>
      <c r="Q621" s="71"/>
      <c r="R621" s="74">
        <v>5</v>
      </c>
      <c r="S621" s="74">
        <v>5</v>
      </c>
      <c r="T621" s="71"/>
      <c r="U621" s="74"/>
      <c r="V621" s="74"/>
      <c r="W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</row>
    <row r="622" spans="1:47" ht="20.25" x14ac:dyDescent="0.3">
      <c r="A622" s="75"/>
      <c r="B622" s="79" t="s">
        <v>236</v>
      </c>
      <c r="C622" s="78"/>
      <c r="D622" s="78">
        <v>10</v>
      </c>
      <c r="E622" s="71"/>
      <c r="F622" s="78">
        <v>8</v>
      </c>
      <c r="G622" s="78">
        <v>2</v>
      </c>
      <c r="H622" s="76">
        <v>0</v>
      </c>
      <c r="I622" s="72">
        <v>8.0000000000000002E-3</v>
      </c>
      <c r="J622" s="71"/>
      <c r="K622" s="73">
        <v>9.4</v>
      </c>
      <c r="L622" s="73">
        <v>5.2</v>
      </c>
      <c r="M622" s="71"/>
      <c r="N622" s="74">
        <v>94</v>
      </c>
      <c r="O622" s="74">
        <v>52</v>
      </c>
      <c r="P622" s="74">
        <f t="shared" si="14"/>
        <v>42</v>
      </c>
      <c r="Q622" s="71"/>
      <c r="R622" s="74">
        <v>2</v>
      </c>
      <c r="S622" s="74">
        <v>2</v>
      </c>
      <c r="T622" s="71"/>
      <c r="U622" s="74"/>
      <c r="V622" s="74"/>
      <c r="W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</row>
    <row r="623" spans="1:47" ht="20.25" x14ac:dyDescent="0.3">
      <c r="A623" s="75"/>
      <c r="B623" s="79" t="s">
        <v>233</v>
      </c>
      <c r="C623" s="78"/>
      <c r="D623" s="78">
        <v>10</v>
      </c>
      <c r="E623" s="71"/>
      <c r="F623" s="78">
        <v>4</v>
      </c>
      <c r="G623" s="78">
        <v>6</v>
      </c>
      <c r="H623" s="77">
        <v>0</v>
      </c>
      <c r="I623" s="72">
        <v>4.0000000000000001E-3</v>
      </c>
      <c r="J623" s="71"/>
      <c r="K623" s="73">
        <v>5.7</v>
      </c>
      <c r="L623" s="73">
        <v>7.8</v>
      </c>
      <c r="M623" s="71"/>
      <c r="N623" s="74">
        <v>57</v>
      </c>
      <c r="O623" s="74">
        <v>78</v>
      </c>
      <c r="P623" s="74">
        <f t="shared" si="14"/>
        <v>-21</v>
      </c>
      <c r="Q623" s="71"/>
      <c r="R623" s="74">
        <v>5</v>
      </c>
      <c r="S623" s="74">
        <v>5</v>
      </c>
      <c r="T623" s="71"/>
      <c r="U623" s="74"/>
      <c r="V623" s="74"/>
      <c r="W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</row>
    <row r="624" spans="1:47" s="42" customFormat="1" ht="20.25" x14ac:dyDescent="0.3">
      <c r="A624" s="75"/>
      <c r="B624" s="79" t="s">
        <v>242</v>
      </c>
      <c r="C624" s="78"/>
      <c r="D624" s="78">
        <v>10</v>
      </c>
      <c r="E624" s="71"/>
      <c r="F624" s="78">
        <v>4</v>
      </c>
      <c r="G624" s="78">
        <v>6</v>
      </c>
      <c r="H624" s="77">
        <v>0</v>
      </c>
      <c r="I624" s="72">
        <v>4.0000000000000001E-3</v>
      </c>
      <c r="J624" s="71"/>
      <c r="K624" s="73">
        <v>6.5</v>
      </c>
      <c r="L624" s="73">
        <v>6.4</v>
      </c>
      <c r="M624" s="71"/>
      <c r="N624" s="74">
        <v>65</v>
      </c>
      <c r="O624" s="74">
        <v>64</v>
      </c>
      <c r="P624" s="74">
        <f t="shared" si="14"/>
        <v>1</v>
      </c>
      <c r="Q624" s="71"/>
      <c r="R624" s="74">
        <v>3</v>
      </c>
      <c r="S624" s="74">
        <v>6</v>
      </c>
      <c r="T624" s="71"/>
      <c r="U624" s="74"/>
      <c r="V624" s="74"/>
    </row>
    <row r="625" spans="1:47" s="71" customFormat="1" ht="20.25" x14ac:dyDescent="0.3">
      <c r="A625" s="75"/>
      <c r="B625" s="79" t="s">
        <v>274</v>
      </c>
      <c r="C625" s="78"/>
      <c r="D625" s="78">
        <v>10</v>
      </c>
      <c r="F625" s="78">
        <v>8</v>
      </c>
      <c r="G625" s="78">
        <v>2</v>
      </c>
      <c r="H625" s="76">
        <v>0</v>
      </c>
      <c r="I625" s="72">
        <v>8.0000000000000002E-3</v>
      </c>
      <c r="K625" s="73">
        <v>8.4</v>
      </c>
      <c r="L625" s="73">
        <v>5.2</v>
      </c>
      <c r="N625" s="74">
        <v>84</v>
      </c>
      <c r="O625" s="74">
        <v>52</v>
      </c>
      <c r="P625" s="74">
        <f t="shared" si="14"/>
        <v>32</v>
      </c>
      <c r="R625" s="74">
        <v>1</v>
      </c>
      <c r="S625" s="74">
        <v>3</v>
      </c>
      <c r="U625" s="74"/>
      <c r="V625" s="74"/>
    </row>
    <row r="626" spans="1:47" s="71" customFormat="1" ht="20.25" x14ac:dyDescent="0.3">
      <c r="A626" s="75"/>
      <c r="B626" s="79" t="s">
        <v>276</v>
      </c>
      <c r="C626" s="78"/>
      <c r="D626" s="78">
        <v>10</v>
      </c>
      <c r="F626" s="78">
        <v>8</v>
      </c>
      <c r="G626" s="78">
        <v>2</v>
      </c>
      <c r="H626" s="76">
        <v>0</v>
      </c>
      <c r="I626" s="72">
        <v>8.0000000000000002E-3</v>
      </c>
      <c r="K626" s="73">
        <v>8.9</v>
      </c>
      <c r="L626" s="73">
        <v>6.4</v>
      </c>
      <c r="N626" s="74">
        <v>89</v>
      </c>
      <c r="O626" s="74">
        <v>64</v>
      </c>
      <c r="P626" s="74">
        <f t="shared" si="14"/>
        <v>25</v>
      </c>
      <c r="R626" s="74">
        <v>1</v>
      </c>
      <c r="S626" s="74">
        <v>2</v>
      </c>
      <c r="U626" s="74"/>
      <c r="V626" s="74"/>
    </row>
    <row r="627" spans="1:47" ht="20.25" x14ac:dyDescent="0.3">
      <c r="A627" s="75"/>
      <c r="B627" s="79" t="s">
        <v>226</v>
      </c>
      <c r="C627" s="78"/>
      <c r="D627" s="78">
        <v>10</v>
      </c>
      <c r="E627" s="71"/>
      <c r="F627" s="78">
        <v>4</v>
      </c>
      <c r="G627" s="78">
        <v>6</v>
      </c>
      <c r="H627" s="76">
        <v>0</v>
      </c>
      <c r="I627" s="72">
        <v>4.0000000000000001E-3</v>
      </c>
      <c r="J627" s="71"/>
      <c r="K627" s="73">
        <v>7.8</v>
      </c>
      <c r="L627" s="73">
        <v>6.9</v>
      </c>
      <c r="M627" s="71"/>
      <c r="N627" s="74">
        <v>78</v>
      </c>
      <c r="O627" s="74">
        <v>69</v>
      </c>
      <c r="P627" s="74">
        <f t="shared" si="14"/>
        <v>9</v>
      </c>
      <c r="Q627" s="71"/>
      <c r="R627" s="74">
        <v>5</v>
      </c>
      <c r="S627" s="74">
        <v>3</v>
      </c>
      <c r="T627" s="71"/>
      <c r="U627" s="74"/>
      <c r="V627" s="74"/>
      <c r="W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</row>
    <row r="628" spans="1:47" ht="20.25" x14ac:dyDescent="0.3">
      <c r="A628" s="75"/>
      <c r="B628" s="79" t="s">
        <v>243</v>
      </c>
      <c r="C628" s="78"/>
      <c r="D628" s="78">
        <v>10</v>
      </c>
      <c r="E628" s="71"/>
      <c r="F628" s="78">
        <v>2</v>
      </c>
      <c r="G628" s="78">
        <v>8</v>
      </c>
      <c r="H628" s="76">
        <v>0</v>
      </c>
      <c r="I628" s="72">
        <v>2E-3</v>
      </c>
      <c r="J628" s="71"/>
      <c r="K628" s="73">
        <v>5.7</v>
      </c>
      <c r="L628" s="73">
        <v>8.9</v>
      </c>
      <c r="M628" s="71"/>
      <c r="N628" s="74">
        <v>57</v>
      </c>
      <c r="O628" s="74">
        <v>89</v>
      </c>
      <c r="P628" s="74">
        <f t="shared" si="14"/>
        <v>-32</v>
      </c>
      <c r="Q628" s="71"/>
      <c r="R628" s="74">
        <v>6</v>
      </c>
      <c r="S628" s="74">
        <v>5</v>
      </c>
      <c r="T628" s="71"/>
      <c r="U628" s="74"/>
      <c r="V628" s="74"/>
      <c r="W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</row>
    <row r="629" spans="1:47" ht="20.25" x14ac:dyDescent="0.3">
      <c r="A629" s="75"/>
      <c r="B629" s="79" t="s">
        <v>255</v>
      </c>
      <c r="C629" s="78"/>
      <c r="D629" s="78">
        <v>10</v>
      </c>
      <c r="E629" s="71"/>
      <c r="F629" s="78">
        <v>4</v>
      </c>
      <c r="G629" s="78">
        <v>6</v>
      </c>
      <c r="H629" s="76">
        <v>0</v>
      </c>
      <c r="I629" s="72">
        <v>4.0000000000000001E-3</v>
      </c>
      <c r="J629" s="71"/>
      <c r="K629" s="73">
        <v>6.2</v>
      </c>
      <c r="L629" s="73">
        <v>6.7</v>
      </c>
      <c r="M629" s="71"/>
      <c r="N629" s="74">
        <v>62</v>
      </c>
      <c r="O629" s="74">
        <v>67</v>
      </c>
      <c r="P629" s="74">
        <v>-5</v>
      </c>
      <c r="Q629" s="71"/>
      <c r="R629" s="74">
        <v>6</v>
      </c>
      <c r="S629" s="74">
        <v>5</v>
      </c>
      <c r="T629" s="71"/>
      <c r="U629" s="74"/>
      <c r="V629" s="74"/>
      <c r="W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</row>
    <row r="630" spans="1:47" ht="20.25" x14ac:dyDescent="0.3">
      <c r="A630" s="75"/>
      <c r="B630" s="79" t="s">
        <v>239</v>
      </c>
      <c r="C630" s="78"/>
      <c r="D630" s="78">
        <v>10</v>
      </c>
      <c r="E630" s="71"/>
      <c r="F630" s="78">
        <v>7</v>
      </c>
      <c r="G630" s="78">
        <v>3</v>
      </c>
      <c r="H630" s="76">
        <v>0</v>
      </c>
      <c r="I630" s="72">
        <v>6.9999999999999993E-3</v>
      </c>
      <c r="J630" s="71"/>
      <c r="K630" s="73">
        <v>7.4</v>
      </c>
      <c r="L630" s="73">
        <v>6.6</v>
      </c>
      <c r="M630" s="71"/>
      <c r="N630" s="74">
        <v>74</v>
      </c>
      <c r="O630" s="74">
        <v>66</v>
      </c>
      <c r="P630" s="74">
        <v>8</v>
      </c>
      <c r="Q630" s="71"/>
      <c r="R630" s="74">
        <v>3</v>
      </c>
      <c r="S630" s="74">
        <v>2</v>
      </c>
      <c r="T630" s="71"/>
      <c r="U630" s="74"/>
      <c r="V630" s="74"/>
      <c r="W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</row>
    <row r="631" spans="1:47" ht="20.25" x14ac:dyDescent="0.3">
      <c r="A631" s="75"/>
      <c r="B631" s="79" t="s">
        <v>246</v>
      </c>
      <c r="C631" s="78"/>
      <c r="D631" s="78">
        <v>10</v>
      </c>
      <c r="E631" s="71"/>
      <c r="F631" s="78">
        <v>4</v>
      </c>
      <c r="G631" s="78">
        <v>6</v>
      </c>
      <c r="H631" s="76">
        <v>0</v>
      </c>
      <c r="I631" s="72">
        <v>4.0000000000000001E-3</v>
      </c>
      <c r="J631" s="71"/>
      <c r="K631" s="73">
        <v>6</v>
      </c>
      <c r="L631" s="73">
        <v>5.2</v>
      </c>
      <c r="M631" s="71"/>
      <c r="N631" s="74">
        <v>60</v>
      </c>
      <c r="O631" s="74">
        <v>52</v>
      </c>
      <c r="P631" s="74">
        <v>8</v>
      </c>
      <c r="Q631" s="71"/>
      <c r="R631" s="74">
        <v>2</v>
      </c>
      <c r="S631" s="74">
        <v>5</v>
      </c>
      <c r="T631" s="71"/>
      <c r="U631" s="74"/>
      <c r="V631" s="74"/>
      <c r="W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</row>
    <row r="632" spans="1:47" s="71" customFormat="1" ht="20.25" x14ac:dyDescent="0.3">
      <c r="A632" s="75"/>
      <c r="B632" s="79"/>
      <c r="C632" s="78"/>
      <c r="D632" s="78"/>
      <c r="F632" s="78"/>
      <c r="G632" s="78"/>
      <c r="H632" s="76"/>
      <c r="I632" s="72"/>
      <c r="K632" s="73"/>
      <c r="L632" s="73"/>
      <c r="N632" s="74"/>
      <c r="O632" s="74"/>
      <c r="P632" s="74"/>
      <c r="R632" s="74"/>
      <c r="S632" s="74"/>
      <c r="U632" s="74"/>
      <c r="V632" s="74"/>
    </row>
    <row r="633" spans="1:47" ht="20.25" x14ac:dyDescent="0.3">
      <c r="A633" s="75" t="s">
        <v>132</v>
      </c>
      <c r="B633" s="79"/>
      <c r="C633" s="78">
        <v>1</v>
      </c>
      <c r="D633" s="78">
        <v>8</v>
      </c>
      <c r="E633" s="71"/>
      <c r="F633" s="78">
        <v>2</v>
      </c>
      <c r="G633" s="78">
        <v>6</v>
      </c>
      <c r="H633" s="76">
        <v>0</v>
      </c>
      <c r="I633" s="72">
        <v>2.5000000000000001E-3</v>
      </c>
      <c r="J633" s="71"/>
      <c r="K633" s="73">
        <v>4.875</v>
      </c>
      <c r="L633" s="73">
        <v>5.625</v>
      </c>
      <c r="M633" s="71"/>
      <c r="N633" s="74">
        <v>39</v>
      </c>
      <c r="O633" s="74">
        <v>45</v>
      </c>
      <c r="P633" s="74">
        <v>-6</v>
      </c>
      <c r="Q633" s="71"/>
      <c r="R633" s="74"/>
      <c r="S633" s="74"/>
      <c r="T633" s="71"/>
      <c r="U633" s="74">
        <v>0</v>
      </c>
      <c r="V633" s="74">
        <v>0</v>
      </c>
      <c r="W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</row>
    <row r="634" spans="1:47" ht="20.25" x14ac:dyDescent="0.3">
      <c r="A634" s="75"/>
      <c r="B634" s="79" t="s">
        <v>247</v>
      </c>
      <c r="C634" s="78"/>
      <c r="D634" s="78">
        <v>8</v>
      </c>
      <c r="E634" s="71"/>
      <c r="F634" s="78">
        <v>2</v>
      </c>
      <c r="G634" s="78">
        <v>6</v>
      </c>
      <c r="H634" s="76">
        <v>0</v>
      </c>
      <c r="I634" s="72">
        <v>2.5000000000000001E-3</v>
      </c>
      <c r="J634" s="71"/>
      <c r="K634" s="73">
        <v>4.875</v>
      </c>
      <c r="L634" s="73">
        <v>5.625</v>
      </c>
      <c r="M634" s="71"/>
      <c r="N634" s="74">
        <v>39</v>
      </c>
      <c r="O634" s="74">
        <v>45</v>
      </c>
      <c r="P634" s="74">
        <v>-6</v>
      </c>
      <c r="Q634" s="71"/>
      <c r="R634" s="74">
        <v>4</v>
      </c>
      <c r="S634" s="74">
        <v>5</v>
      </c>
      <c r="T634" s="71"/>
      <c r="U634" s="74"/>
      <c r="V634" s="74"/>
      <c r="W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</row>
    <row r="635" spans="1:47" s="71" customFormat="1" ht="20.25" x14ac:dyDescent="0.3">
      <c r="A635" s="75"/>
      <c r="B635" s="79"/>
      <c r="C635" s="78"/>
      <c r="D635" s="78"/>
      <c r="F635" s="78"/>
      <c r="G635" s="78"/>
      <c r="H635" s="76"/>
      <c r="I635" s="72"/>
      <c r="K635" s="73"/>
      <c r="L635" s="73"/>
      <c r="N635" s="74"/>
      <c r="O635" s="74"/>
      <c r="P635" s="74"/>
      <c r="R635" s="74"/>
      <c r="S635" s="74"/>
      <c r="U635" s="74"/>
      <c r="V635" s="74"/>
    </row>
    <row r="636" spans="1:47" s="71" customFormat="1" ht="20.25" x14ac:dyDescent="0.3">
      <c r="A636" s="75" t="s">
        <v>55</v>
      </c>
      <c r="B636" s="79"/>
      <c r="C636" s="78">
        <v>2</v>
      </c>
      <c r="D636" s="78">
        <v>16</v>
      </c>
      <c r="F636" s="78">
        <v>8</v>
      </c>
      <c r="G636" s="78">
        <v>8</v>
      </c>
      <c r="H636" s="76">
        <v>0</v>
      </c>
      <c r="I636" s="72">
        <v>5.0000000000000001E-3</v>
      </c>
      <c r="K636" s="73">
        <v>8.375</v>
      </c>
      <c r="L636" s="73">
        <v>7.625</v>
      </c>
      <c r="N636" s="74">
        <v>134</v>
      </c>
      <c r="O636" s="74">
        <v>122</v>
      </c>
      <c r="P636" s="74">
        <v>12</v>
      </c>
      <c r="R636" s="74"/>
      <c r="S636" s="74"/>
      <c r="U636" s="74">
        <v>0</v>
      </c>
      <c r="V636" s="74">
        <v>0</v>
      </c>
    </row>
    <row r="637" spans="1:47" s="71" customFormat="1" ht="20.25" x14ac:dyDescent="0.3">
      <c r="A637" s="75"/>
      <c r="B637" s="79" t="s">
        <v>217</v>
      </c>
      <c r="C637" s="78"/>
      <c r="D637" s="78">
        <v>6</v>
      </c>
      <c r="F637" s="78">
        <v>3</v>
      </c>
      <c r="G637" s="78">
        <v>3</v>
      </c>
      <c r="H637" s="76">
        <v>0</v>
      </c>
      <c r="I637" s="72">
        <v>5.0000000000000001E-3</v>
      </c>
      <c r="K637" s="73">
        <v>10</v>
      </c>
      <c r="L637" s="73">
        <v>8.3333333333333339</v>
      </c>
      <c r="N637" s="74">
        <v>60</v>
      </c>
      <c r="O637" s="74">
        <v>50</v>
      </c>
      <c r="P637" s="74">
        <f>SUM(N637-O637)</f>
        <v>10</v>
      </c>
      <c r="R637" s="74">
        <v>3</v>
      </c>
      <c r="S637" s="74">
        <v>3</v>
      </c>
      <c r="U637" s="74"/>
      <c r="V637" s="74"/>
    </row>
    <row r="638" spans="1:47" s="71" customFormat="1" ht="20.25" x14ac:dyDescent="0.3">
      <c r="A638" s="75"/>
      <c r="B638" s="79" t="s">
        <v>230</v>
      </c>
      <c r="C638" s="78"/>
      <c r="D638" s="78">
        <v>10</v>
      </c>
      <c r="F638" s="78">
        <v>5</v>
      </c>
      <c r="G638" s="78">
        <v>5</v>
      </c>
      <c r="H638" s="76">
        <v>0</v>
      </c>
      <c r="I638" s="72">
        <v>5.0000000000000001E-3</v>
      </c>
      <c r="K638" s="73">
        <v>7.4</v>
      </c>
      <c r="L638" s="73">
        <v>7.2</v>
      </c>
      <c r="N638" s="74">
        <v>74</v>
      </c>
      <c r="O638" s="74">
        <v>72</v>
      </c>
      <c r="P638" s="74">
        <f>SUM(N638-O638)</f>
        <v>2</v>
      </c>
      <c r="R638" s="74">
        <v>3</v>
      </c>
      <c r="S638" s="74">
        <v>3</v>
      </c>
      <c r="U638" s="74"/>
      <c r="V638" s="74"/>
    </row>
    <row r="639" spans="1:47" s="71" customFormat="1" ht="20.25" x14ac:dyDescent="0.3">
      <c r="A639" s="75"/>
      <c r="B639" s="79"/>
      <c r="C639" s="78"/>
      <c r="D639" s="78"/>
      <c r="F639" s="78"/>
      <c r="G639" s="78"/>
      <c r="H639" s="76"/>
      <c r="I639" s="72"/>
      <c r="K639" s="73"/>
      <c r="L639" s="73"/>
      <c r="N639" s="74"/>
      <c r="O639" s="74"/>
      <c r="P639" s="74"/>
      <c r="R639" s="74"/>
      <c r="S639" s="74"/>
      <c r="U639" s="74"/>
      <c r="V639" s="74"/>
    </row>
    <row r="640" spans="1:47" ht="20.25" x14ac:dyDescent="0.3">
      <c r="A640" s="75" t="s">
        <v>124</v>
      </c>
      <c r="B640" s="79"/>
      <c r="C640" s="78">
        <v>5</v>
      </c>
      <c r="D640" s="78">
        <v>50</v>
      </c>
      <c r="E640" s="71"/>
      <c r="F640" s="78">
        <v>15</v>
      </c>
      <c r="G640" s="78">
        <v>35</v>
      </c>
      <c r="H640" s="76">
        <v>0</v>
      </c>
      <c r="I640" s="72">
        <v>3.0000000000000001E-3</v>
      </c>
      <c r="J640" s="71"/>
      <c r="K640" s="73">
        <v>6.4</v>
      </c>
      <c r="L640" s="73">
        <v>7.58</v>
      </c>
      <c r="M640" s="71"/>
      <c r="N640" s="74">
        <v>320</v>
      </c>
      <c r="O640" s="74">
        <v>379</v>
      </c>
      <c r="P640" s="74">
        <v>-59</v>
      </c>
      <c r="Q640" s="71"/>
      <c r="R640" s="74"/>
      <c r="S640" s="74"/>
      <c r="T640" s="71"/>
      <c r="U640" s="74">
        <v>1</v>
      </c>
      <c r="V640" s="74">
        <v>1</v>
      </c>
      <c r="W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</row>
    <row r="641" spans="1:47" ht="20.25" x14ac:dyDescent="0.3">
      <c r="A641" s="75"/>
      <c r="B641" s="79" t="s">
        <v>235</v>
      </c>
      <c r="C641" s="78"/>
      <c r="D641" s="78">
        <v>10</v>
      </c>
      <c r="E641" s="71"/>
      <c r="F641" s="78">
        <v>2</v>
      </c>
      <c r="G641" s="78">
        <v>8</v>
      </c>
      <c r="H641" s="76">
        <v>0</v>
      </c>
      <c r="I641" s="72">
        <v>2E-3</v>
      </c>
      <c r="J641" s="71"/>
      <c r="K641" s="73">
        <v>6</v>
      </c>
      <c r="L641" s="73">
        <v>8.4</v>
      </c>
      <c r="M641" s="71"/>
      <c r="N641" s="74">
        <v>60</v>
      </c>
      <c r="O641" s="74">
        <v>84</v>
      </c>
      <c r="P641" s="74">
        <f>SUM(N641-O641)</f>
        <v>-24</v>
      </c>
      <c r="Q641" s="71"/>
      <c r="R641" s="74">
        <v>9</v>
      </c>
      <c r="S641" s="74">
        <v>10</v>
      </c>
      <c r="T641" s="71"/>
      <c r="U641" s="74"/>
      <c r="V641" s="74"/>
      <c r="W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</row>
    <row r="642" spans="1:47" ht="20.25" x14ac:dyDescent="0.3">
      <c r="A642" s="75"/>
      <c r="B642" s="79" t="s">
        <v>234</v>
      </c>
      <c r="C642" s="78"/>
      <c r="D642" s="78">
        <v>10</v>
      </c>
      <c r="E642" s="71"/>
      <c r="F642" s="78">
        <v>3</v>
      </c>
      <c r="G642" s="78">
        <v>7</v>
      </c>
      <c r="H642" s="76">
        <v>0</v>
      </c>
      <c r="I642" s="72">
        <v>3.0000000000000001E-3</v>
      </c>
      <c r="J642" s="71"/>
      <c r="K642" s="73">
        <v>8.4</v>
      </c>
      <c r="L642" s="73">
        <v>8.9</v>
      </c>
      <c r="M642" s="71"/>
      <c r="N642" s="74">
        <v>84</v>
      </c>
      <c r="O642" s="74">
        <v>89</v>
      </c>
      <c r="P642" s="74">
        <f>SUM(N642-O642)</f>
        <v>-5</v>
      </c>
      <c r="Q642" s="71"/>
      <c r="R642" s="74">
        <v>9</v>
      </c>
      <c r="S642" s="74">
        <v>9</v>
      </c>
      <c r="T642" s="71"/>
      <c r="U642" s="74"/>
      <c r="V642" s="74"/>
      <c r="W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</row>
    <row r="643" spans="1:47" ht="20.25" x14ac:dyDescent="0.3">
      <c r="A643" s="75"/>
      <c r="B643" s="79" t="s">
        <v>278</v>
      </c>
      <c r="C643" s="78"/>
      <c r="D643" s="78">
        <v>10</v>
      </c>
      <c r="E643" s="71"/>
      <c r="F643" s="78">
        <v>7</v>
      </c>
      <c r="G643" s="78">
        <v>3</v>
      </c>
      <c r="H643" s="76">
        <v>0</v>
      </c>
      <c r="I643" s="72">
        <v>6.9999999999999993E-3</v>
      </c>
      <c r="J643" s="71"/>
      <c r="K643" s="73">
        <v>9.8000000000000007</v>
      </c>
      <c r="L643" s="73">
        <v>5.8</v>
      </c>
      <c r="M643" s="71"/>
      <c r="N643" s="74">
        <v>98</v>
      </c>
      <c r="O643" s="74">
        <v>58</v>
      </c>
      <c r="P643" s="74">
        <v>40</v>
      </c>
      <c r="Q643" s="71"/>
      <c r="R643" s="74">
        <v>1</v>
      </c>
      <c r="S643" s="74">
        <v>2</v>
      </c>
      <c r="T643" s="71"/>
      <c r="U643" s="74"/>
      <c r="V643" s="74"/>
      <c r="W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</row>
    <row r="644" spans="1:47" ht="20.25" x14ac:dyDescent="0.3">
      <c r="A644" s="75"/>
      <c r="B644" s="79" t="s">
        <v>228</v>
      </c>
      <c r="C644" s="78"/>
      <c r="D644" s="78">
        <v>10</v>
      </c>
      <c r="E644" s="71"/>
      <c r="F644" s="78">
        <v>2</v>
      </c>
      <c r="G644" s="78">
        <v>8</v>
      </c>
      <c r="H644" s="76">
        <v>0</v>
      </c>
      <c r="I644" s="72">
        <v>2E-3</v>
      </c>
      <c r="J644" s="71"/>
      <c r="K644" s="73">
        <v>3.6</v>
      </c>
      <c r="L644" s="73">
        <v>7.1</v>
      </c>
      <c r="M644" s="71"/>
      <c r="N644" s="74">
        <v>36</v>
      </c>
      <c r="O644" s="74">
        <v>71</v>
      </c>
      <c r="P644" s="74">
        <f>SUM(N644-O644)</f>
        <v>-35</v>
      </c>
      <c r="Q644" s="71"/>
      <c r="R644" s="74">
        <v>6</v>
      </c>
      <c r="S644" s="74">
        <v>7</v>
      </c>
      <c r="T644" s="71"/>
      <c r="U644" s="74"/>
      <c r="V644" s="74"/>
      <c r="W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</row>
    <row r="645" spans="1:47" ht="20.25" x14ac:dyDescent="0.3">
      <c r="A645" s="75"/>
      <c r="B645" s="79" t="s">
        <v>274</v>
      </c>
      <c r="C645" s="78"/>
      <c r="D645" s="78">
        <v>10</v>
      </c>
      <c r="E645" s="71"/>
      <c r="F645" s="78">
        <v>1</v>
      </c>
      <c r="G645" s="78">
        <v>9</v>
      </c>
      <c r="H645" s="76">
        <v>0</v>
      </c>
      <c r="I645" s="72">
        <v>1E-3</v>
      </c>
      <c r="J645" s="71"/>
      <c r="K645" s="73">
        <v>4.2</v>
      </c>
      <c r="L645" s="73">
        <v>7.7</v>
      </c>
      <c r="M645" s="71"/>
      <c r="N645" s="74">
        <v>42</v>
      </c>
      <c r="O645" s="74">
        <v>77</v>
      </c>
      <c r="P645" s="74">
        <f>SUM(N645-O645)</f>
        <v>-35</v>
      </c>
      <c r="Q645" s="71"/>
      <c r="R645" s="74">
        <v>7</v>
      </c>
      <c r="S645" s="74">
        <v>7</v>
      </c>
      <c r="T645" s="71"/>
      <c r="U645" s="74"/>
      <c r="V645" s="74"/>
      <c r="W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</row>
    <row r="646" spans="1:47" s="71" customFormat="1" ht="20.25" x14ac:dyDescent="0.3">
      <c r="A646" s="75"/>
      <c r="B646" s="79"/>
      <c r="C646" s="78"/>
      <c r="D646" s="78"/>
      <c r="F646" s="78"/>
      <c r="G646" s="78"/>
      <c r="H646" s="76"/>
      <c r="I646" s="72"/>
      <c r="K646" s="73"/>
      <c r="L646" s="73"/>
      <c r="N646" s="74"/>
      <c r="O646" s="74"/>
      <c r="P646" s="74"/>
      <c r="R646" s="74"/>
      <c r="S646" s="74"/>
      <c r="U646" s="74"/>
      <c r="V646" s="74"/>
    </row>
    <row r="647" spans="1:47" ht="20.25" x14ac:dyDescent="0.3">
      <c r="A647" s="75" t="s">
        <v>14</v>
      </c>
      <c r="B647" s="79"/>
      <c r="C647" s="78">
        <v>3</v>
      </c>
      <c r="D647" s="78">
        <v>25</v>
      </c>
      <c r="E647" s="71"/>
      <c r="F647" s="78">
        <v>16</v>
      </c>
      <c r="G647" s="78">
        <v>9</v>
      </c>
      <c r="H647" s="76">
        <v>0</v>
      </c>
      <c r="I647" s="72">
        <v>6.4000000000000003E-3</v>
      </c>
      <c r="J647" s="71"/>
      <c r="K647" s="73">
        <v>10.48</v>
      </c>
      <c r="L647" s="73">
        <v>7.48</v>
      </c>
      <c r="M647" s="71"/>
      <c r="N647" s="74">
        <v>262</v>
      </c>
      <c r="O647" s="74">
        <v>187</v>
      </c>
      <c r="P647" s="74">
        <v>75</v>
      </c>
      <c r="Q647" s="71"/>
      <c r="R647" s="74"/>
      <c r="S647" s="74"/>
      <c r="T647" s="71"/>
      <c r="U647" s="74">
        <v>2</v>
      </c>
      <c r="V647" s="74">
        <v>0</v>
      </c>
      <c r="W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</row>
    <row r="648" spans="1:47" ht="20.25" x14ac:dyDescent="0.3">
      <c r="A648" s="75"/>
      <c r="B648" s="79" t="s">
        <v>267</v>
      </c>
      <c r="C648" s="78"/>
      <c r="D648" s="78">
        <v>8</v>
      </c>
      <c r="E648" s="71"/>
      <c r="F648" s="78">
        <v>5</v>
      </c>
      <c r="G648" s="78">
        <v>3</v>
      </c>
      <c r="H648" s="76">
        <v>0</v>
      </c>
      <c r="I648" s="72">
        <v>6.2500000000000003E-3</v>
      </c>
      <c r="J648" s="71"/>
      <c r="K648" s="73">
        <v>12.375</v>
      </c>
      <c r="L648" s="73">
        <v>0.625</v>
      </c>
      <c r="M648" s="71"/>
      <c r="N648" s="74">
        <v>99</v>
      </c>
      <c r="O648" s="74">
        <v>5</v>
      </c>
      <c r="P648" s="74">
        <f>SUM(N648-O648)</f>
        <v>94</v>
      </c>
      <c r="Q648" s="71"/>
      <c r="R648" s="74">
        <v>2</v>
      </c>
      <c r="S648" s="74">
        <v>2</v>
      </c>
      <c r="T648" s="71"/>
      <c r="U648" s="74"/>
      <c r="V648" s="74"/>
      <c r="W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</row>
    <row r="649" spans="1:47" ht="20.25" x14ac:dyDescent="0.3">
      <c r="A649" s="75"/>
      <c r="B649" s="79" t="s">
        <v>232</v>
      </c>
      <c r="C649" s="78"/>
      <c r="D649" s="78">
        <v>9</v>
      </c>
      <c r="E649" s="71"/>
      <c r="F649" s="78">
        <v>5</v>
      </c>
      <c r="G649" s="78">
        <v>4</v>
      </c>
      <c r="H649" s="76">
        <v>0</v>
      </c>
      <c r="I649" s="72">
        <v>5.5555555555555558E-3</v>
      </c>
      <c r="J649" s="71"/>
      <c r="K649" s="73">
        <v>9.6666666666666661</v>
      </c>
      <c r="L649" s="73">
        <v>10.111111111111111</v>
      </c>
      <c r="M649" s="71"/>
      <c r="N649" s="74">
        <v>87</v>
      </c>
      <c r="O649" s="74">
        <v>91</v>
      </c>
      <c r="P649" s="74">
        <f>SUM(N649-O649)</f>
        <v>-4</v>
      </c>
      <c r="Q649" s="71"/>
      <c r="R649" s="74">
        <v>4</v>
      </c>
      <c r="S649" s="74">
        <v>4</v>
      </c>
      <c r="T649" s="71"/>
      <c r="U649" s="74"/>
      <c r="V649" s="74"/>
      <c r="W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</row>
    <row r="650" spans="1:47" ht="20.25" x14ac:dyDescent="0.3">
      <c r="A650" s="75"/>
      <c r="B650" s="79" t="s">
        <v>222</v>
      </c>
      <c r="C650" s="78"/>
      <c r="D650" s="78">
        <v>8</v>
      </c>
      <c r="E650" s="71"/>
      <c r="F650" s="78">
        <v>6</v>
      </c>
      <c r="G650" s="78">
        <v>2</v>
      </c>
      <c r="H650" s="76">
        <v>0</v>
      </c>
      <c r="I650" s="72">
        <v>7.4999999999999997E-3</v>
      </c>
      <c r="J650" s="71"/>
      <c r="K650" s="73">
        <v>9.5</v>
      </c>
      <c r="L650" s="73">
        <v>5.5</v>
      </c>
      <c r="M650" s="71"/>
      <c r="N650" s="74">
        <v>76</v>
      </c>
      <c r="O650" s="74">
        <v>44</v>
      </c>
      <c r="P650" s="74">
        <f>SUM(N650-O650)</f>
        <v>32</v>
      </c>
      <c r="Q650" s="71"/>
      <c r="R650" s="74">
        <v>2</v>
      </c>
      <c r="S650" s="74">
        <v>1</v>
      </c>
      <c r="T650" s="71"/>
      <c r="U650" s="74"/>
      <c r="V650" s="74"/>
      <c r="W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</row>
    <row r="651" spans="1:47" s="71" customFormat="1" ht="20.25" x14ac:dyDescent="0.3">
      <c r="A651" s="75"/>
      <c r="B651" s="79"/>
      <c r="C651" s="78"/>
      <c r="D651" s="78"/>
      <c r="F651" s="78"/>
      <c r="G651" s="78"/>
      <c r="H651" s="76"/>
      <c r="I651" s="72"/>
      <c r="K651" s="73"/>
      <c r="L651" s="73"/>
      <c r="N651" s="74"/>
      <c r="O651" s="74"/>
      <c r="P651" s="74"/>
      <c r="R651" s="74"/>
      <c r="S651" s="74"/>
      <c r="U651" s="74"/>
      <c r="V651" s="74"/>
    </row>
    <row r="652" spans="1:47" ht="20.25" x14ac:dyDescent="0.3">
      <c r="A652" s="75" t="s">
        <v>69</v>
      </c>
      <c r="B652" s="79"/>
      <c r="C652" s="78">
        <v>4</v>
      </c>
      <c r="D652" s="78">
        <v>31</v>
      </c>
      <c r="E652" s="71"/>
      <c r="F652" s="78">
        <v>11</v>
      </c>
      <c r="G652" s="78">
        <v>17</v>
      </c>
      <c r="H652" s="76">
        <v>3</v>
      </c>
      <c r="I652" s="72">
        <v>4.0322580645161289E-3</v>
      </c>
      <c r="J652" s="71"/>
      <c r="K652" s="73">
        <v>7.064516129032258</v>
      </c>
      <c r="L652" s="73">
        <v>8.4516129032258061</v>
      </c>
      <c r="M652" s="71"/>
      <c r="N652" s="74">
        <v>219</v>
      </c>
      <c r="O652" s="74">
        <v>262</v>
      </c>
      <c r="P652" s="74">
        <v>-43</v>
      </c>
      <c r="Q652" s="71"/>
      <c r="R652" s="74"/>
      <c r="S652" s="74"/>
      <c r="T652" s="71"/>
      <c r="U652" s="74">
        <v>0</v>
      </c>
      <c r="V652" s="74">
        <v>0</v>
      </c>
      <c r="W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</row>
    <row r="653" spans="1:47" ht="20.25" x14ac:dyDescent="0.3">
      <c r="A653" s="75"/>
      <c r="B653" s="79" t="s">
        <v>265</v>
      </c>
      <c r="C653" s="78"/>
      <c r="D653" s="78">
        <v>10</v>
      </c>
      <c r="E653" s="71"/>
      <c r="F653" s="78">
        <v>3</v>
      </c>
      <c r="G653" s="78">
        <v>6</v>
      </c>
      <c r="H653" s="76">
        <v>1</v>
      </c>
      <c r="I653" s="72">
        <v>3.4999999999999996E-3</v>
      </c>
      <c r="J653" s="71"/>
      <c r="K653" s="73">
        <v>7.3</v>
      </c>
      <c r="L653" s="73">
        <v>7.4</v>
      </c>
      <c r="M653" s="71"/>
      <c r="N653" s="74">
        <v>73</v>
      </c>
      <c r="O653" s="74">
        <v>74</v>
      </c>
      <c r="P653" s="74">
        <f>SUM(N653-O653)</f>
        <v>-1</v>
      </c>
      <c r="Q653" s="71"/>
      <c r="R653" s="74">
        <v>4</v>
      </c>
      <c r="S653" s="74">
        <v>4</v>
      </c>
      <c r="T653" s="71"/>
      <c r="U653" s="74"/>
      <c r="V653" s="74"/>
      <c r="W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</row>
    <row r="654" spans="1:47" ht="20.25" x14ac:dyDescent="0.3">
      <c r="A654" s="75"/>
      <c r="B654" s="79" t="s">
        <v>263</v>
      </c>
      <c r="C654" s="78"/>
      <c r="D654" s="78">
        <v>3</v>
      </c>
      <c r="E654" s="71"/>
      <c r="F654" s="78">
        <v>2</v>
      </c>
      <c r="G654" s="78">
        <v>1</v>
      </c>
      <c r="H654" s="76">
        <v>0</v>
      </c>
      <c r="I654" s="72">
        <v>6.6666666666666662E-3</v>
      </c>
      <c r="J654" s="71"/>
      <c r="K654" s="73">
        <v>8</v>
      </c>
      <c r="L654" s="73">
        <v>6</v>
      </c>
      <c r="M654" s="71"/>
      <c r="N654" s="74">
        <v>24</v>
      </c>
      <c r="O654" s="74">
        <v>18</v>
      </c>
      <c r="P654" s="74">
        <f>SUM(N654-O654)</f>
        <v>6</v>
      </c>
      <c r="Q654" s="71"/>
      <c r="R654" s="74">
        <v>3</v>
      </c>
      <c r="S654" s="74">
        <v>3</v>
      </c>
      <c r="T654" s="71"/>
      <c r="U654" s="74"/>
      <c r="V654" s="74"/>
      <c r="W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</row>
    <row r="655" spans="1:47" ht="20.25" x14ac:dyDescent="0.3">
      <c r="A655" s="75"/>
      <c r="B655" s="79" t="s">
        <v>264</v>
      </c>
      <c r="C655" s="78"/>
      <c r="D655" s="78">
        <v>10</v>
      </c>
      <c r="E655" s="71"/>
      <c r="F655" s="78">
        <v>5</v>
      </c>
      <c r="G655" s="78">
        <v>3</v>
      </c>
      <c r="H655" s="76">
        <v>2</v>
      </c>
      <c r="I655" s="72">
        <v>6.0000000000000001E-3</v>
      </c>
      <c r="J655" s="71"/>
      <c r="K655" s="73">
        <v>8.1999999999999993</v>
      </c>
      <c r="L655" s="73">
        <v>8.8000000000000007</v>
      </c>
      <c r="M655" s="71"/>
      <c r="N655" s="74">
        <v>82</v>
      </c>
      <c r="O655" s="74">
        <v>88</v>
      </c>
      <c r="P655" s="74">
        <f>SUM(N655-O655)</f>
        <v>-6</v>
      </c>
      <c r="Q655" s="71"/>
      <c r="R655" s="74">
        <v>3</v>
      </c>
      <c r="S655" s="74">
        <v>4</v>
      </c>
      <c r="T655" s="71"/>
      <c r="U655" s="74"/>
      <c r="V655" s="74"/>
      <c r="W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</row>
    <row r="656" spans="1:47" ht="20.25" x14ac:dyDescent="0.3">
      <c r="A656" s="75"/>
      <c r="B656" s="79" t="s">
        <v>229</v>
      </c>
      <c r="C656" s="78"/>
      <c r="D656" s="78">
        <v>8</v>
      </c>
      <c r="E656" s="71"/>
      <c r="F656" s="78">
        <v>1</v>
      </c>
      <c r="G656" s="78">
        <v>7</v>
      </c>
      <c r="H656" s="76">
        <v>0</v>
      </c>
      <c r="I656" s="72">
        <v>1.25E-3</v>
      </c>
      <c r="J656" s="71"/>
      <c r="K656" s="73">
        <v>5</v>
      </c>
      <c r="L656" s="73">
        <v>10.25</v>
      </c>
      <c r="M656" s="71"/>
      <c r="N656" s="74">
        <v>40</v>
      </c>
      <c r="O656" s="74">
        <v>82</v>
      </c>
      <c r="P656" s="74">
        <v>-42</v>
      </c>
      <c r="Q656" s="71"/>
      <c r="R656" s="74">
        <v>7</v>
      </c>
      <c r="S656" s="74">
        <v>7</v>
      </c>
      <c r="T656" s="71"/>
      <c r="U656" s="74"/>
      <c r="V656" s="74"/>
      <c r="W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</row>
    <row r="657" spans="1:47" s="71" customFormat="1" ht="20.25" x14ac:dyDescent="0.3">
      <c r="A657" s="75"/>
      <c r="B657" s="79"/>
      <c r="C657" s="78"/>
      <c r="D657" s="78"/>
      <c r="F657" s="78"/>
      <c r="G657" s="78"/>
      <c r="H657" s="76"/>
      <c r="I657" s="72"/>
      <c r="K657" s="73"/>
      <c r="L657" s="73"/>
      <c r="N657" s="74"/>
      <c r="O657" s="74"/>
      <c r="P657" s="74"/>
      <c r="R657" s="74"/>
      <c r="S657" s="74"/>
      <c r="U657" s="74"/>
      <c r="V657" s="74"/>
    </row>
    <row r="658" spans="1:47" ht="20.25" x14ac:dyDescent="0.3">
      <c r="A658" s="75" t="s">
        <v>73</v>
      </c>
      <c r="B658" s="79"/>
      <c r="C658" s="78">
        <v>1</v>
      </c>
      <c r="D658" s="78">
        <v>7</v>
      </c>
      <c r="E658" s="71"/>
      <c r="F658" s="78">
        <v>2</v>
      </c>
      <c r="G658" s="78">
        <v>5</v>
      </c>
      <c r="H658" s="76">
        <v>0</v>
      </c>
      <c r="I658" s="72">
        <v>2.8571428571428571E-3</v>
      </c>
      <c r="J658" s="71"/>
      <c r="K658" s="73">
        <v>5.8571428571428568</v>
      </c>
      <c r="L658" s="73">
        <v>7.1428571428571432</v>
      </c>
      <c r="M658" s="71"/>
      <c r="N658" s="74">
        <v>41</v>
      </c>
      <c r="O658" s="74">
        <v>50</v>
      </c>
      <c r="P658" s="74">
        <v>-9</v>
      </c>
      <c r="Q658" s="71"/>
      <c r="R658" s="74"/>
      <c r="S658" s="74"/>
      <c r="T658" s="71"/>
      <c r="U658" s="74">
        <v>0</v>
      </c>
      <c r="V658" s="74">
        <v>0</v>
      </c>
      <c r="W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</row>
    <row r="659" spans="1:47" ht="20.25" x14ac:dyDescent="0.3">
      <c r="A659" s="75"/>
      <c r="B659" s="79" t="s">
        <v>270</v>
      </c>
      <c r="C659" s="78"/>
      <c r="D659" s="78">
        <v>7</v>
      </c>
      <c r="E659" s="71"/>
      <c r="F659" s="78">
        <v>2</v>
      </c>
      <c r="G659" s="78">
        <v>5</v>
      </c>
      <c r="H659" s="76">
        <v>0</v>
      </c>
      <c r="I659" s="72">
        <v>2.8571428571428571E-3</v>
      </c>
      <c r="J659" s="71"/>
      <c r="K659" s="73">
        <v>5.8571428571428568</v>
      </c>
      <c r="L659" s="73">
        <v>7.1428571428571432</v>
      </c>
      <c r="M659" s="71"/>
      <c r="N659" s="74">
        <v>41</v>
      </c>
      <c r="O659" s="74">
        <v>50</v>
      </c>
      <c r="P659" s="74">
        <f>SUM(N659-O659)</f>
        <v>-9</v>
      </c>
      <c r="Q659" s="71"/>
      <c r="R659" s="74">
        <v>4</v>
      </c>
      <c r="S659" s="74">
        <v>4</v>
      </c>
      <c r="T659" s="71"/>
      <c r="U659" s="74"/>
      <c r="V659" s="74"/>
      <c r="W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</row>
    <row r="660" spans="1:47" s="71" customFormat="1" ht="20.25" x14ac:dyDescent="0.3">
      <c r="A660" s="75"/>
      <c r="B660" s="79"/>
      <c r="C660" s="78"/>
      <c r="D660" s="78"/>
      <c r="F660" s="78"/>
      <c r="G660" s="78"/>
      <c r="H660" s="76"/>
      <c r="I660" s="72"/>
      <c r="K660" s="73"/>
      <c r="L660" s="73"/>
      <c r="N660" s="74"/>
      <c r="O660" s="74"/>
      <c r="P660" s="74"/>
      <c r="R660" s="74"/>
      <c r="S660" s="74"/>
      <c r="U660" s="74"/>
      <c r="V660" s="74"/>
    </row>
    <row r="661" spans="1:47" ht="20.25" x14ac:dyDescent="0.3">
      <c r="A661" s="75" t="s">
        <v>28</v>
      </c>
      <c r="B661" s="79"/>
      <c r="C661" s="78">
        <v>1</v>
      </c>
      <c r="D661" s="78">
        <v>9</v>
      </c>
      <c r="E661" s="71"/>
      <c r="F661" s="78">
        <v>3</v>
      </c>
      <c r="G661" s="78">
        <v>6</v>
      </c>
      <c r="H661" s="76">
        <v>0</v>
      </c>
      <c r="I661" s="72">
        <v>3.3333333333333331E-3</v>
      </c>
      <c r="J661" s="71"/>
      <c r="K661" s="73">
        <v>7.666666666666667</v>
      </c>
      <c r="L661" s="73">
        <v>8.6666666666666661</v>
      </c>
      <c r="M661" s="71"/>
      <c r="N661" s="74">
        <v>69</v>
      </c>
      <c r="O661" s="74">
        <v>78</v>
      </c>
      <c r="P661" s="74">
        <v>-9</v>
      </c>
      <c r="Q661" s="71"/>
      <c r="R661" s="74"/>
      <c r="S661" s="74"/>
      <c r="T661" s="71"/>
      <c r="U661" s="74">
        <v>0</v>
      </c>
      <c r="V661" s="74">
        <v>0</v>
      </c>
      <c r="W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</row>
    <row r="662" spans="1:47" ht="20.25" x14ac:dyDescent="0.3">
      <c r="A662" s="75"/>
      <c r="B662" s="79" t="s">
        <v>232</v>
      </c>
      <c r="C662" s="78"/>
      <c r="D662" s="78">
        <v>9</v>
      </c>
      <c r="E662" s="71"/>
      <c r="F662" s="78">
        <v>3</v>
      </c>
      <c r="G662" s="78">
        <v>6</v>
      </c>
      <c r="H662" s="76">
        <v>0</v>
      </c>
      <c r="I662" s="72">
        <v>3.3333333333333331E-3</v>
      </c>
      <c r="J662" s="71"/>
      <c r="K662" s="73">
        <v>7.666666666666667</v>
      </c>
      <c r="L662" s="73">
        <v>8.6666666666666661</v>
      </c>
      <c r="M662" s="71"/>
      <c r="N662" s="74">
        <v>69</v>
      </c>
      <c r="O662" s="74">
        <v>78</v>
      </c>
      <c r="P662" s="74">
        <f>SUM(N662-O662)</f>
        <v>-9</v>
      </c>
      <c r="Q662" s="71"/>
      <c r="R662" s="74">
        <v>6</v>
      </c>
      <c r="S662" s="74">
        <v>5</v>
      </c>
      <c r="T662" s="71"/>
      <c r="U662" s="74"/>
      <c r="V662" s="74"/>
      <c r="W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</row>
    <row r="663" spans="1:47" s="71" customFormat="1" ht="20.25" x14ac:dyDescent="0.3">
      <c r="A663" s="75"/>
      <c r="B663" s="79"/>
      <c r="C663" s="78"/>
      <c r="D663" s="78"/>
      <c r="F663" s="78"/>
      <c r="G663" s="78"/>
      <c r="H663" s="76"/>
      <c r="I663" s="72"/>
      <c r="K663" s="73"/>
      <c r="L663" s="73"/>
      <c r="N663" s="74"/>
      <c r="O663" s="74"/>
      <c r="P663" s="74"/>
      <c r="R663" s="74"/>
      <c r="S663" s="74"/>
      <c r="U663" s="74"/>
      <c r="V663" s="74"/>
    </row>
    <row r="664" spans="1:47" ht="20.25" x14ac:dyDescent="0.3">
      <c r="A664" s="75" t="s">
        <v>113</v>
      </c>
      <c r="B664" s="79"/>
      <c r="C664" s="78">
        <v>1</v>
      </c>
      <c r="D664" s="78">
        <v>10</v>
      </c>
      <c r="E664" s="71"/>
      <c r="F664" s="78">
        <v>4</v>
      </c>
      <c r="G664" s="78">
        <v>6</v>
      </c>
      <c r="H664" s="76">
        <v>0</v>
      </c>
      <c r="I664" s="72">
        <v>4.0000000000000001E-3</v>
      </c>
      <c r="J664" s="71"/>
      <c r="K664" s="73">
        <v>6.2</v>
      </c>
      <c r="L664" s="73">
        <v>7.6</v>
      </c>
      <c r="M664" s="71"/>
      <c r="N664" s="74">
        <v>62</v>
      </c>
      <c r="O664" s="74">
        <v>76</v>
      </c>
      <c r="P664" s="74">
        <v>-14</v>
      </c>
      <c r="Q664" s="71"/>
      <c r="R664" s="74"/>
      <c r="S664" s="74"/>
      <c r="T664" s="71"/>
      <c r="U664" s="74">
        <v>0</v>
      </c>
      <c r="V664" s="74">
        <v>0</v>
      </c>
      <c r="W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</row>
    <row r="665" spans="1:47" ht="20.25" x14ac:dyDescent="0.3">
      <c r="A665" s="75"/>
      <c r="B665" s="79" t="s">
        <v>272</v>
      </c>
      <c r="C665" s="78"/>
      <c r="D665" s="78">
        <v>10</v>
      </c>
      <c r="E665" s="71"/>
      <c r="F665" s="78">
        <v>4</v>
      </c>
      <c r="G665" s="78">
        <v>6</v>
      </c>
      <c r="H665" s="76">
        <v>0</v>
      </c>
      <c r="I665" s="72">
        <v>4.0000000000000001E-3</v>
      </c>
      <c r="J665" s="71"/>
      <c r="K665" s="73">
        <v>6.2</v>
      </c>
      <c r="L665" s="73">
        <v>7.6</v>
      </c>
      <c r="M665" s="71"/>
      <c r="N665" s="74">
        <v>62</v>
      </c>
      <c r="O665" s="74">
        <v>76</v>
      </c>
      <c r="P665" s="74">
        <f>SUM(N665-O665)</f>
        <v>-14</v>
      </c>
      <c r="Q665" s="71"/>
      <c r="R665" s="74">
        <v>5</v>
      </c>
      <c r="S665" s="74">
        <v>5</v>
      </c>
      <c r="T665" s="71"/>
      <c r="U665" s="74"/>
      <c r="V665" s="74"/>
      <c r="W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</row>
    <row r="666" spans="1:47" s="71" customFormat="1" ht="20.25" x14ac:dyDescent="0.3">
      <c r="A666" s="75"/>
      <c r="B666" s="79"/>
      <c r="C666" s="78"/>
      <c r="D666" s="78"/>
      <c r="F666" s="78"/>
      <c r="G666" s="78"/>
      <c r="H666" s="76"/>
      <c r="I666" s="72"/>
      <c r="K666" s="73"/>
      <c r="L666" s="73"/>
      <c r="N666" s="74"/>
      <c r="O666" s="74"/>
      <c r="P666" s="74"/>
      <c r="R666" s="74"/>
      <c r="S666" s="74"/>
      <c r="U666" s="74"/>
      <c r="V666" s="74"/>
    </row>
    <row r="667" spans="1:47" ht="21.75" thickBot="1" x14ac:dyDescent="0.4">
      <c r="A667" s="84" t="s">
        <v>211</v>
      </c>
      <c r="B667" s="84"/>
      <c r="C667" s="85">
        <v>504</v>
      </c>
      <c r="D667" s="85">
        <v>4832</v>
      </c>
      <c r="E667" s="71"/>
      <c r="F667" s="85">
        <v>2370</v>
      </c>
      <c r="G667" s="85">
        <v>2389</v>
      </c>
      <c r="H667" s="86">
        <v>73</v>
      </c>
      <c r="I667" s="87">
        <v>4.9803394039735103E-3</v>
      </c>
      <c r="J667" s="71"/>
      <c r="K667" s="92">
        <v>6.8224337748344368</v>
      </c>
      <c r="L667" s="92">
        <v>6.8325745033112586</v>
      </c>
      <c r="M667" s="71"/>
      <c r="N667" s="85">
        <v>32966</v>
      </c>
      <c r="O667" s="85">
        <v>33015</v>
      </c>
      <c r="P667" s="85">
        <v>-39</v>
      </c>
      <c r="Q667" s="71"/>
      <c r="R667" s="85"/>
      <c r="S667" s="85"/>
      <c r="T667" s="71"/>
      <c r="U667" s="85">
        <v>152</v>
      </c>
      <c r="V667" s="85">
        <v>76</v>
      </c>
      <c r="W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</row>
    <row r="668" spans="1:47" ht="15.75" thickTop="1" x14ac:dyDescent="0.25">
      <c r="A668" s="71"/>
      <c r="C668" s="71"/>
      <c r="D668" s="71"/>
      <c r="E668" s="71"/>
      <c r="F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</row>
    <row r="669" spans="1:47" x14ac:dyDescent="0.25">
      <c r="A669" s="71"/>
      <c r="C669" s="71"/>
      <c r="D669" s="71"/>
      <c r="E669" s="71"/>
      <c r="F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</row>
    <row r="670" spans="1:47" x14ac:dyDescent="0.25">
      <c r="A670" s="71"/>
      <c r="C670" s="71"/>
      <c r="D670" s="71"/>
      <c r="E670" s="71"/>
      <c r="F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</row>
    <row r="671" spans="1:47" x14ac:dyDescent="0.25">
      <c r="A671" s="71"/>
      <c r="C671" s="71"/>
      <c r="D671" s="71"/>
      <c r="E671" s="71"/>
      <c r="F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</row>
  </sheetData>
  <sortState xmlns:xlrd2="http://schemas.microsoft.com/office/spreadsheetml/2017/richdata2" ref="A3:V665">
    <sortCondition ref="A3:A665"/>
  </sortState>
  <mergeCells count="1">
    <mergeCell ref="A1:W1"/>
  </mergeCells>
  <phoneticPr fontId="1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417"/>
  <sheetViews>
    <sheetView showGridLines="0" workbookViewId="0">
      <pane ySplit="2" topLeftCell="A69" activePane="bottomLeft" state="frozen"/>
      <selection pane="bottomLeft" activeCell="G360" sqref="G360"/>
    </sheetView>
  </sheetViews>
  <sheetFormatPr defaultColWidth="5.140625" defaultRowHeight="15" x14ac:dyDescent="0.25"/>
  <cols>
    <col min="1" max="1" width="32.85546875" style="12" bestFit="1" customWidth="1"/>
    <col min="2" max="2" width="16.28515625" style="12" bestFit="1" customWidth="1"/>
    <col min="3" max="3" width="6.42578125" style="12" bestFit="1" customWidth="1"/>
    <col min="4" max="4" width="8.140625" style="7" bestFit="1" customWidth="1"/>
    <col min="5" max="5" width="5.28515625" style="7" customWidth="1"/>
    <col min="6" max="7" width="8.140625" style="7" bestFit="1" customWidth="1"/>
    <col min="8" max="8" width="4.7109375" style="12" bestFit="1" customWidth="1"/>
    <col min="9" max="9" width="11.7109375" style="12" bestFit="1" customWidth="1"/>
    <col min="10" max="10" width="5.28515625" style="12" customWidth="1"/>
    <col min="11" max="12" width="9" style="12" bestFit="1" customWidth="1"/>
    <col min="13" max="13" width="5.28515625" style="12" customWidth="1"/>
    <col min="14" max="15" width="9.85546875" style="12" bestFit="1" customWidth="1"/>
    <col min="16" max="16" width="7.42578125" style="12" bestFit="1" customWidth="1"/>
    <col min="17" max="17" width="5.28515625" style="12" customWidth="1"/>
    <col min="18" max="19" width="4.7109375" style="12" bestFit="1" customWidth="1"/>
    <col min="20" max="20" width="5.140625" style="12"/>
    <col min="21" max="21" width="6.42578125" style="12" bestFit="1" customWidth="1"/>
    <col min="22" max="22" width="4.7109375" style="12" bestFit="1" customWidth="1"/>
    <col min="23" max="23" width="5.140625" style="71"/>
    <col min="24" max="24" width="5.140625" style="12"/>
    <col min="25" max="25" width="32.85546875" style="71" bestFit="1" customWidth="1"/>
    <col min="26" max="26" width="20.140625" style="71" bestFit="1" customWidth="1"/>
    <col min="27" max="27" width="6.42578125" style="71" bestFit="1" customWidth="1"/>
    <col min="28" max="28" width="8.140625" style="71" bestFit="1" customWidth="1"/>
    <col min="29" max="29" width="5.28515625" style="71" customWidth="1"/>
    <col min="30" max="31" width="8.140625" style="7" bestFit="1" customWidth="1"/>
    <col min="32" max="32" width="4.7109375" style="71" bestFit="1" customWidth="1"/>
    <col min="33" max="33" width="11.7109375" style="71" bestFit="1" customWidth="1"/>
    <col min="34" max="34" width="5.28515625" style="71" customWidth="1"/>
    <col min="35" max="36" width="11.28515625" style="71" bestFit="1" customWidth="1"/>
    <col min="37" max="37" width="5.28515625" style="71" customWidth="1"/>
    <col min="38" max="39" width="9.85546875" style="71" bestFit="1" customWidth="1"/>
    <col min="40" max="40" width="7.42578125" style="71" bestFit="1" customWidth="1"/>
    <col min="41" max="41" width="5.28515625" style="71" customWidth="1"/>
    <col min="42" max="43" width="4.7109375" style="71" bestFit="1" customWidth="1"/>
    <col min="44" max="44" width="5.140625" style="71"/>
    <col min="45" max="45" width="6.42578125" style="71" bestFit="1" customWidth="1"/>
    <col min="46" max="46" width="4.7109375" style="71" bestFit="1" customWidth="1"/>
    <col min="47" max="16384" width="5.140625" style="12"/>
  </cols>
  <sheetData>
    <row r="1" spans="1:46" ht="21" x14ac:dyDescent="0.35">
      <c r="A1" s="95" t="s">
        <v>345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46" ht="135" x14ac:dyDescent="0.25">
      <c r="A2" s="43" t="s">
        <v>281</v>
      </c>
      <c r="B2" s="43" t="s">
        <v>279</v>
      </c>
      <c r="C2" s="43" t="s">
        <v>3</v>
      </c>
      <c r="D2" s="43" t="s">
        <v>4</v>
      </c>
      <c r="E2" s="71"/>
      <c r="F2" s="43" t="s">
        <v>336</v>
      </c>
      <c r="G2" s="43" t="s">
        <v>337</v>
      </c>
      <c r="H2" s="43" t="s">
        <v>338</v>
      </c>
      <c r="I2" s="43" t="s">
        <v>193</v>
      </c>
      <c r="J2" s="37"/>
      <c r="K2" s="43" t="s">
        <v>343</v>
      </c>
      <c r="L2" s="43" t="s">
        <v>213</v>
      </c>
      <c r="M2" s="37"/>
      <c r="N2" s="43" t="s">
        <v>282</v>
      </c>
      <c r="O2" s="43" t="s">
        <v>283</v>
      </c>
      <c r="P2" s="43" t="s">
        <v>284</v>
      </c>
      <c r="Q2" s="37"/>
      <c r="R2" s="43" t="s">
        <v>280</v>
      </c>
      <c r="S2" s="43" t="s">
        <v>285</v>
      </c>
      <c r="T2" s="37"/>
      <c r="U2" s="43" t="s">
        <v>215</v>
      </c>
      <c r="V2" s="43" t="s">
        <v>214</v>
      </c>
      <c r="W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20.25" x14ac:dyDescent="0.3">
      <c r="A3" s="47">
        <v>0.17</v>
      </c>
      <c r="B3" s="38"/>
      <c r="C3" s="45">
        <v>1</v>
      </c>
      <c r="D3" s="45">
        <v>10</v>
      </c>
      <c r="E3" s="71"/>
      <c r="F3" s="45">
        <v>9</v>
      </c>
      <c r="G3" s="45">
        <v>1</v>
      </c>
      <c r="H3" s="46">
        <v>0</v>
      </c>
      <c r="I3" s="72">
        <v>9.0000000000000011E-3</v>
      </c>
      <c r="J3" s="71"/>
      <c r="K3" s="73">
        <v>10.9</v>
      </c>
      <c r="L3" s="73">
        <v>5.6</v>
      </c>
      <c r="M3" s="71"/>
      <c r="N3" s="74">
        <v>109</v>
      </c>
      <c r="O3" s="74">
        <v>56</v>
      </c>
      <c r="P3" s="74">
        <v>53</v>
      </c>
      <c r="Q3" s="71"/>
      <c r="R3" s="74"/>
      <c r="S3" s="74"/>
      <c r="T3" s="71"/>
      <c r="U3" s="74">
        <v>1</v>
      </c>
      <c r="V3" s="74">
        <v>1</v>
      </c>
      <c r="W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ht="20.25" x14ac:dyDescent="0.3">
      <c r="A4" s="44"/>
      <c r="B4" s="38" t="s">
        <v>278</v>
      </c>
      <c r="C4" s="45"/>
      <c r="D4" s="45">
        <v>10</v>
      </c>
      <c r="E4" s="71"/>
      <c r="F4" s="45">
        <v>9</v>
      </c>
      <c r="G4" s="45">
        <v>1</v>
      </c>
      <c r="H4" s="46">
        <v>0</v>
      </c>
      <c r="I4" s="72">
        <v>9.0000000000000011E-3</v>
      </c>
      <c r="J4" s="71"/>
      <c r="K4" s="73">
        <v>10.9</v>
      </c>
      <c r="L4" s="73">
        <v>5.6</v>
      </c>
      <c r="M4" s="71"/>
      <c r="N4" s="74">
        <v>109</v>
      </c>
      <c r="O4" s="74">
        <v>56</v>
      </c>
      <c r="P4" s="74">
        <v>53</v>
      </c>
      <c r="Q4" s="71"/>
      <c r="R4" s="74">
        <v>1</v>
      </c>
      <c r="S4" s="74">
        <v>1</v>
      </c>
      <c r="T4" s="71"/>
      <c r="U4" s="74"/>
      <c r="V4" s="74"/>
      <c r="W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s="71" customFormat="1" ht="20.25" x14ac:dyDescent="0.3">
      <c r="A5" s="44"/>
      <c r="B5" s="38"/>
      <c r="C5" s="45"/>
      <c r="D5" s="45"/>
      <c r="F5" s="45"/>
      <c r="G5" s="45"/>
      <c r="H5" s="46"/>
      <c r="I5" s="72"/>
      <c r="K5" s="73"/>
      <c r="L5" s="73"/>
      <c r="N5" s="74"/>
      <c r="O5" s="74"/>
      <c r="P5" s="74"/>
      <c r="R5" s="74"/>
      <c r="S5" s="74"/>
      <c r="U5" s="74"/>
      <c r="V5" s="74"/>
    </row>
    <row r="6" spans="1:46" ht="20.25" x14ac:dyDescent="0.3">
      <c r="A6" s="44" t="s">
        <v>41</v>
      </c>
      <c r="B6" s="38"/>
      <c r="C6" s="45">
        <v>1</v>
      </c>
      <c r="D6" s="45">
        <v>9</v>
      </c>
      <c r="E6" s="71"/>
      <c r="F6" s="45">
        <v>8</v>
      </c>
      <c r="G6" s="45">
        <v>1</v>
      </c>
      <c r="H6" s="46">
        <v>0</v>
      </c>
      <c r="I6" s="72">
        <v>8.8888888888888889E-3</v>
      </c>
      <c r="J6" s="71"/>
      <c r="K6" s="73">
        <v>13.444444444444445</v>
      </c>
      <c r="L6" s="73">
        <v>8.7777777777777786</v>
      </c>
      <c r="M6" s="71"/>
      <c r="N6" s="74">
        <v>121</v>
      </c>
      <c r="O6" s="74">
        <v>79</v>
      </c>
      <c r="P6" s="74">
        <v>42</v>
      </c>
      <c r="Q6" s="71"/>
      <c r="R6" s="74"/>
      <c r="S6" s="74"/>
      <c r="T6" s="71"/>
      <c r="U6" s="74">
        <v>1</v>
      </c>
      <c r="V6" s="74">
        <v>1</v>
      </c>
      <c r="W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0.25" x14ac:dyDescent="0.3">
      <c r="A7" s="47"/>
      <c r="B7" s="38" t="s">
        <v>217</v>
      </c>
      <c r="C7" s="45"/>
      <c r="D7" s="45">
        <v>9</v>
      </c>
      <c r="E7" s="71"/>
      <c r="F7" s="45">
        <v>8</v>
      </c>
      <c r="G7" s="45">
        <v>1</v>
      </c>
      <c r="H7" s="46">
        <v>0</v>
      </c>
      <c r="I7" s="72">
        <v>8.8888888888888889E-3</v>
      </c>
      <c r="J7" s="71"/>
      <c r="K7" s="73">
        <v>13.444444444444445</v>
      </c>
      <c r="L7" s="73">
        <v>8.7777777777777786</v>
      </c>
      <c r="M7" s="71"/>
      <c r="N7" s="74">
        <v>121</v>
      </c>
      <c r="O7" s="74">
        <v>79</v>
      </c>
      <c r="P7" s="74">
        <v>42</v>
      </c>
      <c r="Q7" s="71"/>
      <c r="R7" s="74">
        <v>1</v>
      </c>
      <c r="S7" s="74">
        <v>2</v>
      </c>
      <c r="T7" s="71"/>
      <c r="U7" s="74"/>
      <c r="V7" s="74"/>
      <c r="W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71" customFormat="1" ht="20.25" x14ac:dyDescent="0.3">
      <c r="A8" s="47"/>
      <c r="B8" s="38"/>
      <c r="C8" s="45"/>
      <c r="D8" s="45"/>
      <c r="F8" s="45"/>
      <c r="G8" s="45"/>
      <c r="H8" s="46"/>
      <c r="I8" s="72"/>
      <c r="K8" s="73"/>
      <c r="L8" s="73"/>
      <c r="N8" s="74"/>
      <c r="O8" s="74"/>
      <c r="P8" s="74"/>
      <c r="R8" s="74"/>
      <c r="S8" s="74"/>
      <c r="U8" s="74"/>
      <c r="V8" s="74"/>
    </row>
    <row r="9" spans="1:46" ht="20.25" x14ac:dyDescent="0.3">
      <c r="A9" s="44" t="s">
        <v>184</v>
      </c>
      <c r="B9" s="38"/>
      <c r="C9" s="45">
        <v>1</v>
      </c>
      <c r="D9" s="45">
        <v>10</v>
      </c>
      <c r="E9" s="71"/>
      <c r="F9" s="45">
        <v>0</v>
      </c>
      <c r="G9" s="45">
        <v>9</v>
      </c>
      <c r="H9" s="46">
        <v>1</v>
      </c>
      <c r="I9" s="72">
        <v>5.0000000000000001E-4</v>
      </c>
      <c r="J9" s="71"/>
      <c r="K9" s="73">
        <v>3</v>
      </c>
      <c r="L9" s="73">
        <v>13.7</v>
      </c>
      <c r="M9" s="71"/>
      <c r="N9" s="74">
        <v>30</v>
      </c>
      <c r="O9" s="74">
        <v>137</v>
      </c>
      <c r="P9" s="74">
        <v>-107</v>
      </c>
      <c r="Q9" s="71"/>
      <c r="R9" s="74"/>
      <c r="S9" s="74"/>
      <c r="T9" s="71"/>
      <c r="U9" s="74"/>
      <c r="V9" s="74"/>
      <c r="W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ht="20.25" x14ac:dyDescent="0.3">
      <c r="A10" s="44"/>
      <c r="B10" s="38" t="s">
        <v>255</v>
      </c>
      <c r="C10" s="45"/>
      <c r="D10" s="45">
        <v>10</v>
      </c>
      <c r="E10" s="71"/>
      <c r="F10" s="45">
        <v>0</v>
      </c>
      <c r="G10" s="45">
        <v>9</v>
      </c>
      <c r="H10" s="46">
        <v>1</v>
      </c>
      <c r="I10" s="72">
        <v>5.0000000000000001E-4</v>
      </c>
      <c r="J10" s="71"/>
      <c r="K10" s="73">
        <v>3</v>
      </c>
      <c r="L10" s="73">
        <v>13.7</v>
      </c>
      <c r="M10" s="71"/>
      <c r="N10" s="74">
        <v>30</v>
      </c>
      <c r="O10" s="74">
        <v>137</v>
      </c>
      <c r="P10" s="74">
        <v>-107</v>
      </c>
      <c r="Q10" s="71"/>
      <c r="R10" s="74">
        <v>6</v>
      </c>
      <c r="S10" s="74">
        <v>6</v>
      </c>
      <c r="T10" s="71"/>
      <c r="U10" s="74"/>
      <c r="V10" s="74"/>
      <c r="W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71" customFormat="1" ht="20.25" x14ac:dyDescent="0.3">
      <c r="A11" s="44"/>
      <c r="B11" s="38"/>
      <c r="C11" s="45"/>
      <c r="D11" s="45"/>
      <c r="F11" s="45"/>
      <c r="G11" s="45"/>
      <c r="H11" s="46"/>
      <c r="I11" s="72"/>
      <c r="K11" s="73"/>
      <c r="L11" s="73"/>
      <c r="N11" s="74"/>
      <c r="O11" s="74"/>
      <c r="P11" s="74"/>
      <c r="R11" s="74"/>
      <c r="S11" s="74"/>
      <c r="U11" s="74"/>
      <c r="V11" s="74"/>
    </row>
    <row r="12" spans="1:46" ht="20.25" x14ac:dyDescent="0.3">
      <c r="A12" s="47" t="s">
        <v>174</v>
      </c>
      <c r="B12" s="38"/>
      <c r="C12" s="45">
        <v>5</v>
      </c>
      <c r="D12" s="45">
        <v>34</v>
      </c>
      <c r="E12" s="71"/>
      <c r="F12" s="45">
        <v>31</v>
      </c>
      <c r="G12" s="45">
        <v>3</v>
      </c>
      <c r="H12" s="46">
        <v>0</v>
      </c>
      <c r="I12" s="72">
        <v>9.1176470588235289E-3</v>
      </c>
      <c r="J12" s="71"/>
      <c r="K12" s="73">
        <v>9.5588235294117645</v>
      </c>
      <c r="L12" s="73">
        <v>4.0882352941176467</v>
      </c>
      <c r="M12" s="71"/>
      <c r="N12" s="74">
        <v>325</v>
      </c>
      <c r="O12" s="74">
        <v>139</v>
      </c>
      <c r="P12" s="74">
        <v>186</v>
      </c>
      <c r="Q12" s="71"/>
      <c r="R12" s="74"/>
      <c r="S12" s="74"/>
      <c r="T12" s="71"/>
      <c r="U12" s="74">
        <v>5</v>
      </c>
      <c r="V12" s="74">
        <v>3</v>
      </c>
      <c r="W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20.25" x14ac:dyDescent="0.3">
      <c r="A13" s="44"/>
      <c r="B13" s="38" t="s">
        <v>257</v>
      </c>
      <c r="C13" s="45"/>
      <c r="D13" s="45">
        <v>10</v>
      </c>
      <c r="E13" s="71"/>
      <c r="F13" s="45">
        <v>9</v>
      </c>
      <c r="G13" s="45">
        <v>1</v>
      </c>
      <c r="H13" s="46">
        <v>0</v>
      </c>
      <c r="I13" s="72">
        <v>9.0000000000000011E-3</v>
      </c>
      <c r="J13" s="71"/>
      <c r="K13" s="73">
        <v>9.9</v>
      </c>
      <c r="L13" s="73">
        <v>3.3</v>
      </c>
      <c r="M13" s="71"/>
      <c r="N13" s="74">
        <v>99</v>
      </c>
      <c r="O13" s="74">
        <v>33</v>
      </c>
      <c r="P13" s="74">
        <v>66</v>
      </c>
      <c r="Q13" s="71"/>
      <c r="R13" s="74">
        <v>1</v>
      </c>
      <c r="S13" s="74">
        <v>1</v>
      </c>
      <c r="T13" s="71"/>
      <c r="U13" s="74"/>
      <c r="V13" s="74"/>
      <c r="W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ht="20.25" x14ac:dyDescent="0.3">
      <c r="A14" s="44"/>
      <c r="B14" s="38" t="s">
        <v>227</v>
      </c>
      <c r="C14" s="45"/>
      <c r="D14" s="45">
        <v>10</v>
      </c>
      <c r="E14" s="71"/>
      <c r="F14" s="45">
        <v>9</v>
      </c>
      <c r="G14" s="45">
        <v>1</v>
      </c>
      <c r="H14" s="46">
        <v>0</v>
      </c>
      <c r="I14" s="72">
        <v>9.0000000000000011E-3</v>
      </c>
      <c r="J14" s="71"/>
      <c r="K14" s="73">
        <v>7.7</v>
      </c>
      <c r="L14" s="73">
        <v>3.2</v>
      </c>
      <c r="M14" s="71"/>
      <c r="N14" s="74">
        <v>77</v>
      </c>
      <c r="O14" s="74">
        <v>32</v>
      </c>
      <c r="P14" s="74">
        <v>45</v>
      </c>
      <c r="Q14" s="71"/>
      <c r="R14" s="74">
        <v>2</v>
      </c>
      <c r="S14" s="74">
        <v>1</v>
      </c>
      <c r="T14" s="71"/>
      <c r="U14" s="74"/>
      <c r="V14" s="74"/>
      <c r="W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20.25" x14ac:dyDescent="0.3">
      <c r="A15" s="47"/>
      <c r="B15" s="38" t="s">
        <v>256</v>
      </c>
      <c r="C15" s="45"/>
      <c r="D15" s="45">
        <v>10</v>
      </c>
      <c r="E15" s="71"/>
      <c r="F15" s="45">
        <v>10</v>
      </c>
      <c r="G15" s="45">
        <v>0</v>
      </c>
      <c r="H15" s="46">
        <v>0</v>
      </c>
      <c r="I15" s="72">
        <v>0.01</v>
      </c>
      <c r="J15" s="71"/>
      <c r="K15" s="73">
        <v>10.9</v>
      </c>
      <c r="L15" s="73">
        <v>4.4000000000000004</v>
      </c>
      <c r="M15" s="71"/>
      <c r="N15" s="74">
        <v>109</v>
      </c>
      <c r="O15" s="74">
        <v>44</v>
      </c>
      <c r="P15" s="74">
        <v>65</v>
      </c>
      <c r="Q15" s="71"/>
      <c r="R15" s="74">
        <v>1</v>
      </c>
      <c r="S15" s="74">
        <v>1</v>
      </c>
      <c r="T15" s="71"/>
      <c r="U15" s="74"/>
      <c r="V15" s="74"/>
      <c r="W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ht="20.25" x14ac:dyDescent="0.3">
      <c r="A16" s="44"/>
      <c r="B16" s="38" t="s">
        <v>231</v>
      </c>
      <c r="C16" s="45"/>
      <c r="D16" s="45">
        <v>2</v>
      </c>
      <c r="E16" s="71"/>
      <c r="F16" s="45">
        <v>1</v>
      </c>
      <c r="G16" s="45">
        <v>1</v>
      </c>
      <c r="H16" s="46">
        <v>0</v>
      </c>
      <c r="I16" s="72">
        <v>5.0000000000000001E-3</v>
      </c>
      <c r="J16" s="71"/>
      <c r="K16" s="73">
        <v>11</v>
      </c>
      <c r="L16" s="73">
        <v>7</v>
      </c>
      <c r="M16" s="71"/>
      <c r="N16" s="74">
        <v>22</v>
      </c>
      <c r="O16" s="74">
        <v>14</v>
      </c>
      <c r="P16" s="74">
        <v>8</v>
      </c>
      <c r="Q16" s="71"/>
      <c r="R16" s="74">
        <v>2</v>
      </c>
      <c r="S16" s="74">
        <v>2</v>
      </c>
      <c r="T16" s="71"/>
      <c r="U16" s="74"/>
      <c r="V16" s="74"/>
      <c r="W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ht="20.25" x14ac:dyDescent="0.3">
      <c r="A17" s="44"/>
      <c r="B17" s="38" t="s">
        <v>250</v>
      </c>
      <c r="C17" s="45"/>
      <c r="D17" s="45">
        <v>2</v>
      </c>
      <c r="E17" s="71"/>
      <c r="F17" s="45">
        <v>2</v>
      </c>
      <c r="G17" s="45">
        <v>0</v>
      </c>
      <c r="H17" s="46">
        <v>0</v>
      </c>
      <c r="I17" s="72">
        <v>0.01</v>
      </c>
      <c r="J17" s="71"/>
      <c r="K17" s="73">
        <v>9</v>
      </c>
      <c r="L17" s="73">
        <v>8</v>
      </c>
      <c r="M17" s="71"/>
      <c r="N17" s="74">
        <v>18</v>
      </c>
      <c r="O17" s="74">
        <v>16</v>
      </c>
      <c r="P17" s="74">
        <v>2</v>
      </c>
      <c r="Q17" s="71"/>
      <c r="R17" s="74" t="s">
        <v>177</v>
      </c>
      <c r="S17" s="74" t="s">
        <v>177</v>
      </c>
      <c r="T17" s="71"/>
      <c r="U17" s="74"/>
      <c r="V17" s="74"/>
      <c r="W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s="71" customFormat="1" ht="20.25" x14ac:dyDescent="0.3">
      <c r="A18" s="44"/>
      <c r="B18" s="38"/>
      <c r="C18" s="45"/>
      <c r="D18" s="45"/>
      <c r="F18" s="45"/>
      <c r="G18" s="45"/>
      <c r="H18" s="46"/>
      <c r="I18" s="72"/>
      <c r="K18" s="73"/>
      <c r="L18" s="73"/>
      <c r="N18" s="74"/>
      <c r="O18" s="74"/>
      <c r="P18" s="74"/>
      <c r="R18" s="74"/>
      <c r="S18" s="74"/>
      <c r="U18" s="74"/>
      <c r="V18" s="74"/>
    </row>
    <row r="19" spans="1:46" ht="20.25" x14ac:dyDescent="0.3">
      <c r="A19" s="44" t="s">
        <v>164</v>
      </c>
      <c r="B19" s="38"/>
      <c r="C19" s="45">
        <v>1</v>
      </c>
      <c r="D19" s="45">
        <v>7</v>
      </c>
      <c r="E19" s="71"/>
      <c r="F19" s="45">
        <v>6</v>
      </c>
      <c r="G19" s="45">
        <v>1</v>
      </c>
      <c r="H19" s="46">
        <v>0</v>
      </c>
      <c r="I19" s="72">
        <v>8.5714285714285701E-3</v>
      </c>
      <c r="J19" s="71"/>
      <c r="K19" s="73">
        <v>9.5714285714285712</v>
      </c>
      <c r="L19" s="73">
        <v>5.5714285714285712</v>
      </c>
      <c r="M19" s="71"/>
      <c r="N19" s="74">
        <v>67</v>
      </c>
      <c r="O19" s="74">
        <v>39</v>
      </c>
      <c r="P19" s="74">
        <v>28</v>
      </c>
      <c r="Q19" s="71"/>
      <c r="R19" s="74"/>
      <c r="S19" s="74"/>
      <c r="T19" s="71"/>
      <c r="U19" s="74">
        <v>1</v>
      </c>
      <c r="V19" s="74">
        <v>1</v>
      </c>
      <c r="W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 ht="20.25" x14ac:dyDescent="0.3">
      <c r="A20" s="44"/>
      <c r="B20" s="38" t="s">
        <v>216</v>
      </c>
      <c r="C20" s="45"/>
      <c r="D20" s="45">
        <v>7</v>
      </c>
      <c r="E20" s="71"/>
      <c r="F20" s="45">
        <v>6</v>
      </c>
      <c r="G20" s="45">
        <v>1</v>
      </c>
      <c r="H20" s="46">
        <v>0</v>
      </c>
      <c r="I20" s="72">
        <v>8.5714285714285701E-3</v>
      </c>
      <c r="J20" s="71"/>
      <c r="K20" s="73">
        <v>9.5714285714285712</v>
      </c>
      <c r="L20" s="73">
        <v>5.5714285714285712</v>
      </c>
      <c r="M20" s="71"/>
      <c r="N20" s="74">
        <v>67</v>
      </c>
      <c r="O20" s="74">
        <v>39</v>
      </c>
      <c r="P20" s="74">
        <v>28</v>
      </c>
      <c r="Q20" s="71"/>
      <c r="R20" s="74">
        <v>1</v>
      </c>
      <c r="S20" s="74">
        <v>2</v>
      </c>
      <c r="T20" s="71"/>
      <c r="U20" s="74"/>
      <c r="V20" s="74"/>
      <c r="W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71" customFormat="1" ht="20.25" x14ac:dyDescent="0.3">
      <c r="A21" s="44"/>
      <c r="B21" s="38"/>
      <c r="C21" s="45"/>
      <c r="D21" s="45"/>
      <c r="F21" s="45"/>
      <c r="G21" s="45"/>
      <c r="H21" s="46"/>
      <c r="I21" s="72"/>
      <c r="K21" s="73"/>
      <c r="L21" s="73"/>
      <c r="N21" s="74"/>
      <c r="O21" s="74"/>
      <c r="P21" s="74"/>
      <c r="R21" s="74"/>
      <c r="S21" s="74"/>
      <c r="U21" s="74"/>
      <c r="V21" s="74"/>
    </row>
    <row r="22" spans="1:46" ht="20.25" x14ac:dyDescent="0.3">
      <c r="A22" s="44" t="s">
        <v>322</v>
      </c>
      <c r="B22" s="38"/>
      <c r="C22" s="45">
        <v>1</v>
      </c>
      <c r="D22" s="45">
        <v>10</v>
      </c>
      <c r="E22" s="71"/>
      <c r="F22" s="45">
        <v>7</v>
      </c>
      <c r="G22" s="45">
        <v>3</v>
      </c>
      <c r="H22" s="46">
        <v>0</v>
      </c>
      <c r="I22" s="72">
        <v>6.9999999999999993E-3</v>
      </c>
      <c r="J22" s="71"/>
      <c r="K22" s="73">
        <v>7.8</v>
      </c>
      <c r="L22" s="73">
        <v>4.7</v>
      </c>
      <c r="M22" s="71"/>
      <c r="N22" s="74">
        <v>78</v>
      </c>
      <c r="O22" s="74">
        <v>47</v>
      </c>
      <c r="P22" s="74">
        <v>31</v>
      </c>
      <c r="Q22" s="71"/>
      <c r="R22" s="74"/>
      <c r="S22" s="74"/>
      <c r="T22" s="71"/>
      <c r="U22" s="74">
        <v>1</v>
      </c>
      <c r="V22" s="74">
        <v>0</v>
      </c>
      <c r="W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6" ht="20.25" x14ac:dyDescent="0.3">
      <c r="A23" s="44"/>
      <c r="B23" s="38" t="s">
        <v>341</v>
      </c>
      <c r="C23" s="45"/>
      <c r="D23" s="45">
        <v>10</v>
      </c>
      <c r="E23" s="71"/>
      <c r="F23" s="45">
        <v>7</v>
      </c>
      <c r="G23" s="45">
        <v>3</v>
      </c>
      <c r="H23" s="46">
        <v>0</v>
      </c>
      <c r="I23" s="72">
        <v>6.9999999999999993E-3</v>
      </c>
      <c r="J23" s="71"/>
      <c r="K23" s="73">
        <v>7.8</v>
      </c>
      <c r="L23" s="73">
        <v>4.7</v>
      </c>
      <c r="M23" s="71"/>
      <c r="N23" s="74">
        <v>78</v>
      </c>
      <c r="O23" s="74">
        <v>47</v>
      </c>
      <c r="P23" s="74">
        <v>31</v>
      </c>
      <c r="Q23" s="71"/>
      <c r="R23" s="74">
        <v>2</v>
      </c>
      <c r="S23" s="74">
        <v>2</v>
      </c>
      <c r="T23" s="71"/>
      <c r="U23" s="74"/>
      <c r="V23" s="74"/>
      <c r="W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71" customFormat="1" ht="20.25" x14ac:dyDescent="0.3">
      <c r="A24" s="44"/>
      <c r="B24" s="38"/>
      <c r="C24" s="45"/>
      <c r="D24" s="45"/>
      <c r="F24" s="45"/>
      <c r="G24" s="45"/>
      <c r="H24" s="46"/>
      <c r="I24" s="72"/>
      <c r="K24" s="73"/>
      <c r="L24" s="73"/>
      <c r="N24" s="74"/>
      <c r="O24" s="74"/>
      <c r="P24" s="74"/>
      <c r="R24" s="74"/>
      <c r="S24" s="74"/>
      <c r="U24" s="74"/>
      <c r="V24" s="74"/>
    </row>
    <row r="25" spans="1:46" ht="20.25" x14ac:dyDescent="0.3">
      <c r="A25" s="47" t="s">
        <v>191</v>
      </c>
      <c r="B25" s="38"/>
      <c r="C25" s="45">
        <v>1</v>
      </c>
      <c r="D25" s="45">
        <v>8</v>
      </c>
      <c r="E25" s="71"/>
      <c r="F25" s="45">
        <v>5</v>
      </c>
      <c r="G25" s="45">
        <v>3</v>
      </c>
      <c r="H25" s="46">
        <v>0</v>
      </c>
      <c r="I25" s="72">
        <v>6.2500000000000003E-3</v>
      </c>
      <c r="J25" s="71"/>
      <c r="K25" s="73">
        <v>9.375</v>
      </c>
      <c r="L25" s="73">
        <v>6.375</v>
      </c>
      <c r="M25" s="71"/>
      <c r="N25" s="74">
        <v>75</v>
      </c>
      <c r="O25" s="74">
        <v>51</v>
      </c>
      <c r="P25" s="74">
        <v>24</v>
      </c>
      <c r="Q25" s="71"/>
      <c r="R25" s="74"/>
      <c r="S25" s="74"/>
      <c r="T25" s="71"/>
      <c r="U25" s="74">
        <v>1</v>
      </c>
      <c r="V25" s="74">
        <v>1</v>
      </c>
      <c r="W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 ht="20.25" x14ac:dyDescent="0.3">
      <c r="A26" s="44"/>
      <c r="B26" s="38" t="s">
        <v>241</v>
      </c>
      <c r="C26" s="45"/>
      <c r="D26" s="45">
        <v>8</v>
      </c>
      <c r="E26" s="71"/>
      <c r="F26" s="45">
        <v>5</v>
      </c>
      <c r="G26" s="45">
        <v>3</v>
      </c>
      <c r="H26" s="46">
        <v>0</v>
      </c>
      <c r="I26" s="72">
        <v>6.2500000000000003E-3</v>
      </c>
      <c r="J26" s="71"/>
      <c r="K26" s="73">
        <v>9.375</v>
      </c>
      <c r="L26" s="73">
        <v>6.375</v>
      </c>
      <c r="M26" s="71"/>
      <c r="N26" s="74">
        <v>75</v>
      </c>
      <c r="O26" s="74">
        <v>51</v>
      </c>
      <c r="P26" s="74">
        <v>24</v>
      </c>
      <c r="Q26" s="71"/>
      <c r="R26" s="74">
        <v>1</v>
      </c>
      <c r="S26" s="74">
        <v>3</v>
      </c>
      <c r="T26" s="71"/>
      <c r="U26" s="74"/>
      <c r="V26" s="74"/>
      <c r="W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s="71" customFormat="1" ht="20.25" x14ac:dyDescent="0.3">
      <c r="A27" s="44"/>
      <c r="B27" s="38"/>
      <c r="C27" s="45"/>
      <c r="D27" s="45"/>
      <c r="F27" s="45"/>
      <c r="G27" s="45"/>
      <c r="H27" s="46"/>
      <c r="I27" s="72"/>
      <c r="K27" s="73"/>
      <c r="L27" s="73"/>
      <c r="N27" s="74"/>
      <c r="O27" s="74"/>
      <c r="P27" s="74"/>
      <c r="R27" s="74"/>
      <c r="S27" s="74"/>
      <c r="U27" s="74"/>
      <c r="V27" s="74"/>
    </row>
    <row r="28" spans="1:46" ht="20.25" x14ac:dyDescent="0.3">
      <c r="A28" s="44" t="s">
        <v>23</v>
      </c>
      <c r="B28" s="38"/>
      <c r="C28" s="45">
        <v>11</v>
      </c>
      <c r="D28" s="45">
        <v>102</v>
      </c>
      <c r="E28" s="71"/>
      <c r="F28" s="45">
        <v>36</v>
      </c>
      <c r="G28" s="45">
        <v>66</v>
      </c>
      <c r="H28" s="46">
        <v>9</v>
      </c>
      <c r="I28" s="72">
        <v>3.9705882352941172E-3</v>
      </c>
      <c r="J28" s="71"/>
      <c r="K28" s="73">
        <v>5.833333333333333</v>
      </c>
      <c r="L28" s="73">
        <v>8.1666666666666661</v>
      </c>
      <c r="M28" s="71"/>
      <c r="N28" s="74">
        <v>595</v>
      </c>
      <c r="O28" s="74">
        <v>833</v>
      </c>
      <c r="P28" s="74">
        <v>-238</v>
      </c>
      <c r="Q28" s="71"/>
      <c r="R28" s="74"/>
      <c r="S28" s="74"/>
      <c r="T28" s="71"/>
      <c r="U28" s="74">
        <v>5</v>
      </c>
      <c r="V28" s="74">
        <v>1</v>
      </c>
      <c r="W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71" customFormat="1" ht="20.25" x14ac:dyDescent="0.3">
      <c r="A29" s="47"/>
      <c r="B29" s="38" t="s">
        <v>267</v>
      </c>
      <c r="C29" s="45"/>
      <c r="D29" s="45">
        <v>8</v>
      </c>
      <c r="F29" s="45">
        <v>6</v>
      </c>
      <c r="G29" s="45">
        <v>2</v>
      </c>
      <c r="H29" s="46">
        <v>0</v>
      </c>
      <c r="I29" s="72">
        <v>7.4999999999999997E-3</v>
      </c>
      <c r="K29" s="73">
        <v>5.125</v>
      </c>
      <c r="L29" s="73">
        <v>5.125</v>
      </c>
      <c r="N29" s="74">
        <v>41</v>
      </c>
      <c r="O29" s="74">
        <v>41</v>
      </c>
      <c r="P29" s="74">
        <v>0</v>
      </c>
      <c r="R29" s="74">
        <v>2</v>
      </c>
      <c r="S29" s="74">
        <v>1</v>
      </c>
      <c r="U29" s="74"/>
      <c r="V29" s="74"/>
    </row>
    <row r="30" spans="1:46" s="71" customFormat="1" ht="20.25" x14ac:dyDescent="0.3">
      <c r="A30" s="44"/>
      <c r="B30" s="38" t="s">
        <v>268</v>
      </c>
      <c r="C30" s="45"/>
      <c r="D30" s="45">
        <v>8</v>
      </c>
      <c r="F30" s="45">
        <v>4</v>
      </c>
      <c r="G30" s="45">
        <v>4</v>
      </c>
      <c r="H30" s="41">
        <v>0</v>
      </c>
      <c r="I30" s="72">
        <v>5.0000000000000001E-3</v>
      </c>
      <c r="K30" s="73">
        <v>4.75</v>
      </c>
      <c r="L30" s="73">
        <v>4.625</v>
      </c>
      <c r="N30" s="74">
        <v>38</v>
      </c>
      <c r="O30" s="74">
        <v>37</v>
      </c>
      <c r="P30" s="74">
        <v>1</v>
      </c>
      <c r="R30" s="74">
        <v>2</v>
      </c>
      <c r="S30" s="74">
        <v>3</v>
      </c>
      <c r="U30" s="74"/>
      <c r="V30" s="74"/>
    </row>
    <row r="31" spans="1:46" s="71" customFormat="1" ht="20.25" x14ac:dyDescent="0.3">
      <c r="A31" s="44"/>
      <c r="B31" s="38" t="s">
        <v>216</v>
      </c>
      <c r="C31" s="45"/>
      <c r="D31" s="45">
        <v>7</v>
      </c>
      <c r="F31" s="45">
        <v>2</v>
      </c>
      <c r="G31" s="45">
        <v>5</v>
      </c>
      <c r="H31" s="46">
        <v>0</v>
      </c>
      <c r="I31" s="72">
        <v>2.8571428571428571E-3</v>
      </c>
      <c r="K31" s="73">
        <v>5.8571428571428568</v>
      </c>
      <c r="L31" s="73">
        <v>10.142857142857142</v>
      </c>
      <c r="N31" s="74">
        <v>41</v>
      </c>
      <c r="O31" s="74">
        <v>71</v>
      </c>
      <c r="P31" s="74">
        <v>-30</v>
      </c>
      <c r="R31" s="74">
        <v>6</v>
      </c>
      <c r="S31" s="74">
        <v>5</v>
      </c>
      <c r="U31" s="74"/>
      <c r="V31" s="74"/>
    </row>
    <row r="32" spans="1:46" ht="20.25" x14ac:dyDescent="0.3">
      <c r="A32" s="47"/>
      <c r="B32" s="38" t="s">
        <v>271</v>
      </c>
      <c r="C32" s="45"/>
      <c r="D32" s="45">
        <v>10</v>
      </c>
      <c r="E32" s="71"/>
      <c r="F32" s="45">
        <v>5</v>
      </c>
      <c r="G32" s="45">
        <v>5</v>
      </c>
      <c r="H32" s="46">
        <v>0</v>
      </c>
      <c r="I32" s="72">
        <v>5.0000000000000001E-3</v>
      </c>
      <c r="J32" s="71"/>
      <c r="K32" s="73">
        <v>4.8</v>
      </c>
      <c r="L32" s="73">
        <v>5.4</v>
      </c>
      <c r="M32" s="71"/>
      <c r="N32" s="74">
        <v>48</v>
      </c>
      <c r="O32" s="74">
        <v>54</v>
      </c>
      <c r="P32" s="74">
        <v>-6</v>
      </c>
      <c r="Q32" s="71"/>
      <c r="R32" s="74">
        <v>5</v>
      </c>
      <c r="S32" s="74">
        <v>4</v>
      </c>
      <c r="T32" s="71"/>
      <c r="U32" s="74"/>
      <c r="V32" s="74"/>
      <c r="W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ht="20.25" x14ac:dyDescent="0.3">
      <c r="A33" s="44"/>
      <c r="B33" s="38" t="s">
        <v>275</v>
      </c>
      <c r="C33" s="45"/>
      <c r="D33" s="45">
        <v>9</v>
      </c>
      <c r="E33" s="71"/>
      <c r="F33" s="45">
        <v>5</v>
      </c>
      <c r="G33" s="45">
        <v>4</v>
      </c>
      <c r="H33" s="46">
        <v>0</v>
      </c>
      <c r="I33" s="72">
        <v>5.5555555555555558E-3</v>
      </c>
      <c r="J33" s="71"/>
      <c r="K33" s="73">
        <v>7.5555555555555554</v>
      </c>
      <c r="L33" s="73">
        <v>9.1111111111111107</v>
      </c>
      <c r="M33" s="71"/>
      <c r="N33" s="74">
        <v>68</v>
      </c>
      <c r="O33" s="74">
        <v>82</v>
      </c>
      <c r="P33" s="74">
        <v>-14</v>
      </c>
      <c r="Q33" s="71"/>
      <c r="R33" s="74">
        <v>2</v>
      </c>
      <c r="S33" s="74">
        <v>2</v>
      </c>
      <c r="T33" s="71"/>
      <c r="U33" s="74"/>
      <c r="V33" s="74"/>
      <c r="W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ht="20.25" x14ac:dyDescent="0.3">
      <c r="A34" s="44"/>
      <c r="B34" s="38" t="s">
        <v>235</v>
      </c>
      <c r="C34" s="45"/>
      <c r="D34" s="45">
        <v>10</v>
      </c>
      <c r="E34" s="71"/>
      <c r="F34" s="45">
        <v>3</v>
      </c>
      <c r="G34" s="45">
        <v>7</v>
      </c>
      <c r="H34" s="46">
        <v>0</v>
      </c>
      <c r="I34" s="72">
        <v>3.0000000000000001E-3</v>
      </c>
      <c r="J34" s="71"/>
      <c r="K34" s="73">
        <v>6.7</v>
      </c>
      <c r="L34" s="73">
        <v>10.6</v>
      </c>
      <c r="M34" s="71"/>
      <c r="N34" s="74">
        <v>67</v>
      </c>
      <c r="O34" s="74">
        <v>106</v>
      </c>
      <c r="P34" s="74">
        <v>-39</v>
      </c>
      <c r="Q34" s="71"/>
      <c r="R34" s="74">
        <v>1</v>
      </c>
      <c r="S34" s="74">
        <v>4</v>
      </c>
      <c r="T34" s="71"/>
      <c r="U34" s="74"/>
      <c r="V34" s="74"/>
      <c r="W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ht="20.25" x14ac:dyDescent="0.3">
      <c r="A35" s="47"/>
      <c r="B35" s="38" t="s">
        <v>234</v>
      </c>
      <c r="C35" s="45"/>
      <c r="D35" s="45">
        <v>10</v>
      </c>
      <c r="E35" s="71"/>
      <c r="F35" s="45">
        <v>0</v>
      </c>
      <c r="G35" s="45">
        <v>10</v>
      </c>
      <c r="H35" s="46">
        <v>0</v>
      </c>
      <c r="I35" s="72">
        <v>0</v>
      </c>
      <c r="J35" s="71"/>
      <c r="K35" s="73">
        <v>5.6</v>
      </c>
      <c r="L35" s="73">
        <v>9.1</v>
      </c>
      <c r="M35" s="71"/>
      <c r="N35" s="74">
        <v>56</v>
      </c>
      <c r="O35" s="74">
        <v>91</v>
      </c>
      <c r="P35" s="74">
        <v>-35</v>
      </c>
      <c r="Q35" s="71"/>
      <c r="R35" s="74">
        <v>4</v>
      </c>
      <c r="S35" s="74">
        <v>4</v>
      </c>
      <c r="T35" s="71"/>
      <c r="U35" s="74"/>
      <c r="V35" s="74"/>
      <c r="W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ht="20.25" x14ac:dyDescent="0.3">
      <c r="A36" s="44"/>
      <c r="B36" s="38" t="s">
        <v>254</v>
      </c>
      <c r="C36" s="45"/>
      <c r="D36" s="45">
        <v>10</v>
      </c>
      <c r="E36" s="71"/>
      <c r="F36" s="45">
        <v>4</v>
      </c>
      <c r="G36" s="45">
        <v>6</v>
      </c>
      <c r="H36" s="46">
        <v>0</v>
      </c>
      <c r="I36" s="72">
        <v>4.0000000000000001E-3</v>
      </c>
      <c r="J36" s="71"/>
      <c r="K36" s="73">
        <v>6.9</v>
      </c>
      <c r="L36" s="73">
        <v>7.6</v>
      </c>
      <c r="M36" s="71"/>
      <c r="N36" s="74">
        <v>69</v>
      </c>
      <c r="O36" s="74">
        <v>76</v>
      </c>
      <c r="P36" s="74">
        <v>-7</v>
      </c>
      <c r="Q36" s="71"/>
      <c r="R36" s="74">
        <v>2</v>
      </c>
      <c r="S36" s="74">
        <v>2</v>
      </c>
      <c r="T36" s="71"/>
      <c r="U36" s="74"/>
      <c r="V36" s="74"/>
      <c r="W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ht="20.25" x14ac:dyDescent="0.3">
      <c r="A37" s="44"/>
      <c r="B37" s="38" t="s">
        <v>236</v>
      </c>
      <c r="C37" s="45"/>
      <c r="D37" s="45">
        <v>10</v>
      </c>
      <c r="E37" s="71"/>
      <c r="F37" s="45">
        <v>1</v>
      </c>
      <c r="G37" s="45">
        <v>9</v>
      </c>
      <c r="H37" s="46">
        <v>0</v>
      </c>
      <c r="I37" s="72">
        <v>1E-3</v>
      </c>
      <c r="J37" s="71"/>
      <c r="K37" s="73">
        <v>6.1</v>
      </c>
      <c r="L37" s="73">
        <v>8.8000000000000007</v>
      </c>
      <c r="M37" s="71"/>
      <c r="N37" s="74">
        <v>61</v>
      </c>
      <c r="O37" s="74">
        <v>88</v>
      </c>
      <c r="P37" s="74">
        <v>-27</v>
      </c>
      <c r="Q37" s="71"/>
      <c r="R37" s="74">
        <v>4</v>
      </c>
      <c r="S37" s="74">
        <v>4</v>
      </c>
      <c r="T37" s="71"/>
      <c r="U37" s="74"/>
      <c r="V37" s="74"/>
      <c r="W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ht="20.25" x14ac:dyDescent="0.3">
      <c r="A38" s="44"/>
      <c r="B38" s="38" t="s">
        <v>278</v>
      </c>
      <c r="C38" s="45"/>
      <c r="D38" s="45">
        <v>10</v>
      </c>
      <c r="E38" s="71"/>
      <c r="F38" s="45">
        <v>3</v>
      </c>
      <c r="G38" s="45">
        <v>7</v>
      </c>
      <c r="H38" s="46">
        <v>9</v>
      </c>
      <c r="I38" s="72">
        <v>7.4999999999999997E-3</v>
      </c>
      <c r="J38" s="71"/>
      <c r="K38" s="73">
        <v>5.5</v>
      </c>
      <c r="L38" s="73">
        <v>9.6</v>
      </c>
      <c r="M38" s="71"/>
      <c r="N38" s="74">
        <v>55</v>
      </c>
      <c r="O38" s="74">
        <v>96</v>
      </c>
      <c r="P38" s="74">
        <v>-41</v>
      </c>
      <c r="Q38" s="71"/>
      <c r="R38" s="74">
        <v>3</v>
      </c>
      <c r="S38" s="74">
        <v>4</v>
      </c>
      <c r="T38" s="71"/>
      <c r="U38" s="74"/>
      <c r="V38" s="74"/>
      <c r="W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ht="20.25" x14ac:dyDescent="0.3">
      <c r="A39" s="44"/>
      <c r="B39" s="38" t="s">
        <v>228</v>
      </c>
      <c r="C39" s="45"/>
      <c r="D39" s="45">
        <v>10</v>
      </c>
      <c r="E39" s="71"/>
      <c r="F39" s="45">
        <v>3</v>
      </c>
      <c r="G39" s="45">
        <v>7</v>
      </c>
      <c r="H39" s="46">
        <v>0</v>
      </c>
      <c r="I39" s="72">
        <v>3.0000000000000001E-3</v>
      </c>
      <c r="J39" s="71"/>
      <c r="K39" s="73">
        <v>5.0999999999999996</v>
      </c>
      <c r="L39" s="73">
        <v>9.1</v>
      </c>
      <c r="M39" s="71"/>
      <c r="N39" s="74">
        <v>51</v>
      </c>
      <c r="O39" s="74">
        <v>91</v>
      </c>
      <c r="P39" s="74">
        <v>-40</v>
      </c>
      <c r="Q39" s="71"/>
      <c r="R39" s="74">
        <v>3</v>
      </c>
      <c r="S39" s="74">
        <v>4</v>
      </c>
      <c r="T39" s="71"/>
      <c r="U39" s="74"/>
      <c r="V39" s="74"/>
      <c r="W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s="71" customFormat="1" ht="20.25" x14ac:dyDescent="0.3">
      <c r="A40" s="44"/>
      <c r="B40" s="38"/>
      <c r="C40" s="45"/>
      <c r="D40" s="45"/>
      <c r="F40" s="45"/>
      <c r="G40" s="45"/>
      <c r="H40" s="46"/>
      <c r="I40" s="72"/>
      <c r="K40" s="73"/>
      <c r="L40" s="73"/>
      <c r="N40" s="74"/>
      <c r="O40" s="74"/>
      <c r="P40" s="74"/>
      <c r="R40" s="74"/>
      <c r="S40" s="74"/>
      <c r="U40" s="74"/>
      <c r="V40" s="74"/>
    </row>
    <row r="41" spans="1:46" ht="20.25" x14ac:dyDescent="0.3">
      <c r="A41" s="44" t="s">
        <v>24</v>
      </c>
      <c r="B41" s="38"/>
      <c r="C41" s="45">
        <v>1</v>
      </c>
      <c r="D41" s="45">
        <v>8</v>
      </c>
      <c r="E41" s="71"/>
      <c r="F41" s="45">
        <v>3</v>
      </c>
      <c r="G41" s="45">
        <v>5</v>
      </c>
      <c r="H41" s="46">
        <v>0</v>
      </c>
      <c r="I41" s="72">
        <v>3.7499999999999999E-3</v>
      </c>
      <c r="J41" s="71"/>
      <c r="K41" s="73">
        <v>6.625</v>
      </c>
      <c r="L41" s="73">
        <v>6.375</v>
      </c>
      <c r="M41" s="71"/>
      <c r="N41" s="74">
        <v>53</v>
      </c>
      <c r="O41" s="74">
        <v>51</v>
      </c>
      <c r="P41" s="74">
        <v>2</v>
      </c>
      <c r="Q41" s="71"/>
      <c r="R41" s="74"/>
      <c r="S41" s="74"/>
      <c r="T41" s="71"/>
      <c r="U41" s="74"/>
      <c r="V41" s="74"/>
      <c r="W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ht="20.25" x14ac:dyDescent="0.3">
      <c r="A42" s="44"/>
      <c r="B42" s="38" t="s">
        <v>267</v>
      </c>
      <c r="C42" s="45"/>
      <c r="D42" s="45">
        <v>8</v>
      </c>
      <c r="E42" s="71"/>
      <c r="F42" s="45">
        <v>3</v>
      </c>
      <c r="G42" s="45">
        <v>5</v>
      </c>
      <c r="H42" s="46">
        <v>0</v>
      </c>
      <c r="I42" s="72">
        <v>3.7499999999999999E-3</v>
      </c>
      <c r="J42" s="71"/>
      <c r="K42" s="73">
        <v>6.625</v>
      </c>
      <c r="L42" s="73">
        <v>6.375</v>
      </c>
      <c r="M42" s="71"/>
      <c r="N42" s="74">
        <v>53</v>
      </c>
      <c r="O42" s="74">
        <v>51</v>
      </c>
      <c r="P42" s="74">
        <v>2</v>
      </c>
      <c r="Q42" s="71"/>
      <c r="R42" s="74">
        <v>3</v>
      </c>
      <c r="S42" s="74">
        <v>3</v>
      </c>
      <c r="T42" s="71"/>
      <c r="U42" s="74"/>
      <c r="V42" s="74"/>
      <c r="W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71" customFormat="1" ht="20.25" x14ac:dyDescent="0.3">
      <c r="A43" s="44"/>
      <c r="B43" s="38"/>
      <c r="C43" s="45"/>
      <c r="D43" s="45"/>
      <c r="F43" s="45"/>
      <c r="G43" s="45"/>
      <c r="H43" s="46"/>
      <c r="I43" s="72"/>
      <c r="K43" s="73"/>
      <c r="L43" s="73"/>
      <c r="N43" s="74"/>
      <c r="O43" s="74"/>
      <c r="P43" s="74"/>
      <c r="R43" s="74"/>
      <c r="S43" s="74"/>
      <c r="U43" s="74"/>
      <c r="V43" s="74"/>
    </row>
    <row r="44" spans="1:46" ht="20.25" x14ac:dyDescent="0.3">
      <c r="A44" s="44" t="s">
        <v>99</v>
      </c>
      <c r="B44" s="38"/>
      <c r="C44" s="45">
        <v>2</v>
      </c>
      <c r="D44" s="45">
        <v>20</v>
      </c>
      <c r="E44" s="71"/>
      <c r="F44" s="45">
        <v>7</v>
      </c>
      <c r="G44" s="45">
        <v>13</v>
      </c>
      <c r="H44" s="46">
        <v>0</v>
      </c>
      <c r="I44" s="72">
        <v>3.4999999999999996E-3</v>
      </c>
      <c r="J44" s="71"/>
      <c r="K44" s="73">
        <v>7.05</v>
      </c>
      <c r="L44" s="73">
        <v>7.5</v>
      </c>
      <c r="M44" s="71"/>
      <c r="N44" s="74">
        <v>141</v>
      </c>
      <c r="O44" s="74">
        <v>150</v>
      </c>
      <c r="P44" s="74">
        <v>-9</v>
      </c>
      <c r="Q44" s="71"/>
      <c r="R44" s="74"/>
      <c r="S44" s="74"/>
      <c r="T44" s="71"/>
      <c r="U44" s="74"/>
      <c r="V44" s="74"/>
      <c r="W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ht="20.25" x14ac:dyDescent="0.3">
      <c r="A45" s="44"/>
      <c r="B45" s="38" t="s">
        <v>223</v>
      </c>
      <c r="C45" s="45"/>
      <c r="D45" s="45">
        <v>10</v>
      </c>
      <c r="E45" s="71"/>
      <c r="F45" s="45">
        <v>5</v>
      </c>
      <c r="G45" s="45">
        <v>5</v>
      </c>
      <c r="H45" s="46">
        <v>0</v>
      </c>
      <c r="I45" s="72">
        <v>5.0000000000000001E-3</v>
      </c>
      <c r="J45" s="71"/>
      <c r="K45" s="73">
        <v>7.8</v>
      </c>
      <c r="L45" s="73">
        <v>7.9</v>
      </c>
      <c r="M45" s="71"/>
      <c r="N45" s="74">
        <v>78</v>
      </c>
      <c r="O45" s="74">
        <v>79</v>
      </c>
      <c r="P45" s="74">
        <v>-1</v>
      </c>
      <c r="Q45" s="71"/>
      <c r="R45" s="74">
        <v>3</v>
      </c>
      <c r="S45" s="74">
        <v>3</v>
      </c>
      <c r="T45" s="71"/>
      <c r="U45" s="74"/>
      <c r="V45" s="74"/>
      <c r="W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ht="20.25" x14ac:dyDescent="0.3">
      <c r="A46" s="44"/>
      <c r="B46" s="38" t="s">
        <v>259</v>
      </c>
      <c r="C46" s="45"/>
      <c r="D46" s="45">
        <v>10</v>
      </c>
      <c r="E46" s="71"/>
      <c r="F46" s="45">
        <v>2</v>
      </c>
      <c r="G46" s="45">
        <v>8</v>
      </c>
      <c r="H46" s="46">
        <v>0</v>
      </c>
      <c r="I46" s="72">
        <v>2E-3</v>
      </c>
      <c r="J46" s="71"/>
      <c r="K46" s="73">
        <v>6.3</v>
      </c>
      <c r="L46" s="73">
        <v>7.1</v>
      </c>
      <c r="M46" s="71"/>
      <c r="N46" s="74">
        <v>63</v>
      </c>
      <c r="O46" s="74">
        <v>71</v>
      </c>
      <c r="P46" s="74">
        <v>-8</v>
      </c>
      <c r="Q46" s="71"/>
      <c r="R46" s="74">
        <v>4</v>
      </c>
      <c r="S46" s="74">
        <v>4</v>
      </c>
      <c r="T46" s="71"/>
      <c r="U46" s="74"/>
      <c r="V46" s="74"/>
      <c r="W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s="71" customFormat="1" ht="20.25" x14ac:dyDescent="0.3">
      <c r="A47" s="44"/>
      <c r="B47" s="38"/>
      <c r="C47" s="45"/>
      <c r="D47" s="45"/>
      <c r="F47" s="45"/>
      <c r="G47" s="45"/>
      <c r="H47" s="46"/>
      <c r="I47" s="72"/>
      <c r="K47" s="73"/>
      <c r="L47" s="73"/>
      <c r="N47" s="74"/>
      <c r="O47" s="74"/>
      <c r="P47" s="74"/>
      <c r="R47" s="74"/>
      <c r="S47" s="74"/>
      <c r="U47" s="74"/>
      <c r="V47" s="74"/>
    </row>
    <row r="48" spans="1:46" ht="20.25" x14ac:dyDescent="0.3">
      <c r="A48" s="44" t="s">
        <v>162</v>
      </c>
      <c r="B48" s="38"/>
      <c r="C48" s="45">
        <v>1</v>
      </c>
      <c r="D48" s="45">
        <v>8</v>
      </c>
      <c r="E48" s="71"/>
      <c r="F48" s="45">
        <v>1</v>
      </c>
      <c r="G48" s="45">
        <v>7</v>
      </c>
      <c r="H48" s="46">
        <v>0</v>
      </c>
      <c r="I48" s="72">
        <v>1.25E-3</v>
      </c>
      <c r="J48" s="71"/>
      <c r="K48" s="73">
        <v>4.625</v>
      </c>
      <c r="L48" s="73">
        <v>5.625</v>
      </c>
      <c r="M48" s="71"/>
      <c r="N48" s="74">
        <v>37</v>
      </c>
      <c r="O48" s="74">
        <v>45</v>
      </c>
      <c r="P48" s="74">
        <v>-8</v>
      </c>
      <c r="Q48" s="71"/>
      <c r="R48" s="74"/>
      <c r="S48" s="74"/>
      <c r="T48" s="71"/>
      <c r="U48" s="74"/>
      <c r="V48" s="74"/>
      <c r="W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ht="20.25" x14ac:dyDescent="0.3">
      <c r="A49" s="44"/>
      <c r="B49" s="38" t="s">
        <v>267</v>
      </c>
      <c r="C49" s="45"/>
      <c r="D49" s="45">
        <v>8</v>
      </c>
      <c r="E49" s="71"/>
      <c r="F49" s="45">
        <v>1</v>
      </c>
      <c r="G49" s="45">
        <v>7</v>
      </c>
      <c r="H49" s="46">
        <v>0</v>
      </c>
      <c r="I49" s="72">
        <v>1.25E-3</v>
      </c>
      <c r="J49" s="71"/>
      <c r="K49" s="73">
        <v>4.625</v>
      </c>
      <c r="L49" s="73">
        <v>5.625</v>
      </c>
      <c r="M49" s="71"/>
      <c r="N49" s="74">
        <v>37</v>
      </c>
      <c r="O49" s="74">
        <v>45</v>
      </c>
      <c r="P49" s="74">
        <v>-8</v>
      </c>
      <c r="Q49" s="71"/>
      <c r="R49" s="74">
        <v>4</v>
      </c>
      <c r="S49" s="74">
        <v>4</v>
      </c>
      <c r="T49" s="71"/>
      <c r="U49" s="74"/>
      <c r="V49" s="74"/>
      <c r="W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1:46" s="71" customFormat="1" ht="20.25" x14ac:dyDescent="0.3">
      <c r="A50" s="44"/>
      <c r="B50" s="38"/>
      <c r="C50" s="45"/>
      <c r="D50" s="45"/>
      <c r="F50" s="45"/>
      <c r="G50" s="45"/>
      <c r="H50" s="46"/>
      <c r="I50" s="72"/>
      <c r="K50" s="73"/>
      <c r="L50" s="73"/>
      <c r="N50" s="74"/>
      <c r="O50" s="74"/>
      <c r="P50" s="74"/>
      <c r="R50" s="74"/>
      <c r="S50" s="74"/>
      <c r="U50" s="74"/>
      <c r="V50" s="74"/>
    </row>
    <row r="51" spans="1:46" ht="20.25" x14ac:dyDescent="0.3">
      <c r="A51" s="44" t="s">
        <v>60</v>
      </c>
      <c r="B51" s="38"/>
      <c r="C51" s="45">
        <v>33</v>
      </c>
      <c r="D51" s="45">
        <v>306</v>
      </c>
      <c r="E51" s="71"/>
      <c r="F51" s="45">
        <v>182</v>
      </c>
      <c r="G51" s="45">
        <v>125</v>
      </c>
      <c r="H51" s="46">
        <v>3</v>
      </c>
      <c r="I51" s="72">
        <v>5.9967320261437905E-3</v>
      </c>
      <c r="J51" s="71"/>
      <c r="K51" s="73">
        <v>7.7810457516339868</v>
      </c>
      <c r="L51" s="73">
        <v>6.5882352941176467</v>
      </c>
      <c r="M51" s="71"/>
      <c r="N51" s="74">
        <v>2381</v>
      </c>
      <c r="O51" s="74">
        <v>2016</v>
      </c>
      <c r="P51" s="74">
        <v>365</v>
      </c>
      <c r="Q51" s="71"/>
      <c r="R51" s="74"/>
      <c r="S51" s="74"/>
      <c r="T51" s="71"/>
      <c r="U51" s="74">
        <v>23</v>
      </c>
      <c r="V51" s="74">
        <v>13</v>
      </c>
      <c r="W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ht="20.25" x14ac:dyDescent="0.3">
      <c r="A52" s="47"/>
      <c r="B52" s="38" t="s">
        <v>249</v>
      </c>
      <c r="C52" s="45"/>
      <c r="D52" s="45">
        <v>10</v>
      </c>
      <c r="E52" s="71"/>
      <c r="F52" s="45">
        <v>9</v>
      </c>
      <c r="G52" s="45">
        <v>1</v>
      </c>
      <c r="H52" s="46">
        <v>0</v>
      </c>
      <c r="I52" s="72">
        <v>9.0000000000000011E-3</v>
      </c>
      <c r="J52" s="71"/>
      <c r="K52" s="73">
        <v>6.4</v>
      </c>
      <c r="L52" s="73">
        <v>3.9</v>
      </c>
      <c r="M52" s="71"/>
      <c r="N52" s="74">
        <v>64</v>
      </c>
      <c r="O52" s="74">
        <v>39</v>
      </c>
      <c r="P52" s="74">
        <v>25</v>
      </c>
      <c r="Q52" s="71"/>
      <c r="R52" s="74">
        <v>2</v>
      </c>
      <c r="S52" s="74">
        <v>1</v>
      </c>
      <c r="T52" s="71"/>
      <c r="U52" s="74"/>
      <c r="V52" s="74"/>
      <c r="W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ht="20.25" x14ac:dyDescent="0.3">
      <c r="A53" s="44"/>
      <c r="B53" s="38" t="s">
        <v>269</v>
      </c>
      <c r="C53" s="45"/>
      <c r="D53" s="45">
        <v>9</v>
      </c>
      <c r="E53" s="71"/>
      <c r="F53" s="45">
        <v>7</v>
      </c>
      <c r="G53" s="45">
        <v>1</v>
      </c>
      <c r="H53" s="46">
        <v>1</v>
      </c>
      <c r="I53" s="72">
        <v>8.3333333333333332E-3</v>
      </c>
      <c r="J53" s="71"/>
      <c r="K53" s="73">
        <v>6.2222222222222223</v>
      </c>
      <c r="L53" s="73">
        <v>5.2222222222222223</v>
      </c>
      <c r="M53" s="71"/>
      <c r="N53" s="74">
        <v>56</v>
      </c>
      <c r="O53" s="74">
        <v>47</v>
      </c>
      <c r="P53" s="74">
        <v>9</v>
      </c>
      <c r="Q53" s="71"/>
      <c r="R53" s="74">
        <v>1</v>
      </c>
      <c r="S53" s="74">
        <v>1</v>
      </c>
      <c r="T53" s="71"/>
      <c r="U53" s="74"/>
      <c r="V53" s="74"/>
      <c r="W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ht="20.25" x14ac:dyDescent="0.3">
      <c r="A54" s="44"/>
      <c r="B54" s="38" t="s">
        <v>265</v>
      </c>
      <c r="C54" s="45"/>
      <c r="D54" s="45">
        <v>10</v>
      </c>
      <c r="E54" s="71"/>
      <c r="F54" s="45">
        <v>5</v>
      </c>
      <c r="G54" s="45">
        <v>5</v>
      </c>
      <c r="H54" s="46">
        <v>0</v>
      </c>
      <c r="I54" s="72">
        <v>5.0000000000000001E-3</v>
      </c>
      <c r="J54" s="71"/>
      <c r="K54" s="73">
        <v>5.5</v>
      </c>
      <c r="L54" s="73">
        <v>6.2</v>
      </c>
      <c r="M54" s="71"/>
      <c r="N54" s="74">
        <v>55</v>
      </c>
      <c r="O54" s="74">
        <v>62</v>
      </c>
      <c r="P54" s="74">
        <v>-7</v>
      </c>
      <c r="Q54" s="71"/>
      <c r="R54" s="74">
        <v>2</v>
      </c>
      <c r="S54" s="74">
        <v>2</v>
      </c>
      <c r="T54" s="71"/>
      <c r="U54" s="74"/>
      <c r="V54" s="74"/>
      <c r="W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ht="20.25" x14ac:dyDescent="0.3">
      <c r="A55" s="47"/>
      <c r="B55" s="38" t="s">
        <v>263</v>
      </c>
      <c r="C55" s="45"/>
      <c r="D55" s="45">
        <v>3</v>
      </c>
      <c r="E55" s="71"/>
      <c r="F55" s="45">
        <v>3</v>
      </c>
      <c r="G55" s="45">
        <v>0</v>
      </c>
      <c r="H55" s="46">
        <v>0</v>
      </c>
      <c r="I55" s="72">
        <v>0.01</v>
      </c>
      <c r="J55" s="71"/>
      <c r="K55" s="73">
        <v>7.666666666666667</v>
      </c>
      <c r="L55" s="73">
        <v>3.6666666666666665</v>
      </c>
      <c r="M55" s="71"/>
      <c r="N55" s="74">
        <v>23</v>
      </c>
      <c r="O55" s="74">
        <v>11</v>
      </c>
      <c r="P55" s="74">
        <v>12</v>
      </c>
      <c r="Q55" s="71"/>
      <c r="R55" s="74">
        <v>1</v>
      </c>
      <c r="S55" s="74">
        <v>1</v>
      </c>
      <c r="T55" s="71"/>
      <c r="U55" s="74"/>
      <c r="V55" s="74"/>
      <c r="W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ht="20.25" x14ac:dyDescent="0.3">
      <c r="A56" s="44"/>
      <c r="B56" s="38" t="s">
        <v>223</v>
      </c>
      <c r="C56" s="45"/>
      <c r="D56" s="45">
        <v>10</v>
      </c>
      <c r="E56" s="71"/>
      <c r="F56" s="45">
        <v>4</v>
      </c>
      <c r="G56" s="45">
        <v>6</v>
      </c>
      <c r="H56" s="46">
        <v>0</v>
      </c>
      <c r="I56" s="72">
        <v>4.0000000000000001E-3</v>
      </c>
      <c r="J56" s="71"/>
      <c r="K56" s="73">
        <v>7.9</v>
      </c>
      <c r="L56" s="73">
        <v>7.1</v>
      </c>
      <c r="M56" s="71"/>
      <c r="N56" s="74">
        <v>79</v>
      </c>
      <c r="O56" s="74">
        <v>71</v>
      </c>
      <c r="P56" s="74">
        <v>8</v>
      </c>
      <c r="Q56" s="71"/>
      <c r="R56" s="74">
        <v>2</v>
      </c>
      <c r="S56" s="74">
        <v>4</v>
      </c>
      <c r="T56" s="71"/>
      <c r="U56" s="74"/>
      <c r="V56" s="74"/>
      <c r="W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ht="20.25" x14ac:dyDescent="0.3">
      <c r="A57" s="44"/>
      <c r="B57" s="38" t="s">
        <v>259</v>
      </c>
      <c r="C57" s="45"/>
      <c r="D57" s="45">
        <v>10</v>
      </c>
      <c r="E57" s="71"/>
      <c r="F57" s="45">
        <v>7</v>
      </c>
      <c r="G57" s="45">
        <v>3</v>
      </c>
      <c r="H57" s="46">
        <v>0</v>
      </c>
      <c r="I57" s="72">
        <v>6.9999999999999993E-3</v>
      </c>
      <c r="J57" s="71"/>
      <c r="K57" s="73">
        <v>8.4</v>
      </c>
      <c r="L57" s="73">
        <v>5.7</v>
      </c>
      <c r="M57" s="71"/>
      <c r="N57" s="74">
        <v>84</v>
      </c>
      <c r="O57" s="74">
        <v>57</v>
      </c>
      <c r="P57" s="74">
        <v>27</v>
      </c>
      <c r="Q57" s="71"/>
      <c r="R57" s="74">
        <v>1</v>
      </c>
      <c r="S57" s="74">
        <v>1</v>
      </c>
      <c r="T57" s="71"/>
      <c r="U57" s="74"/>
      <c r="V57" s="74"/>
      <c r="W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ht="20.25" x14ac:dyDescent="0.3">
      <c r="A58" s="44"/>
      <c r="B58" s="38" t="s">
        <v>277</v>
      </c>
      <c r="C58" s="45"/>
      <c r="D58" s="45">
        <v>10</v>
      </c>
      <c r="E58" s="71"/>
      <c r="F58" s="45">
        <v>6</v>
      </c>
      <c r="G58" s="45">
        <v>4</v>
      </c>
      <c r="H58" s="46">
        <v>0</v>
      </c>
      <c r="I58" s="72">
        <v>6.0000000000000001E-3</v>
      </c>
      <c r="J58" s="71"/>
      <c r="K58" s="73">
        <v>8.4</v>
      </c>
      <c r="L58" s="73">
        <v>6.5</v>
      </c>
      <c r="M58" s="71"/>
      <c r="N58" s="74">
        <v>84</v>
      </c>
      <c r="O58" s="74">
        <v>65</v>
      </c>
      <c r="P58" s="74">
        <v>19</v>
      </c>
      <c r="Q58" s="71"/>
      <c r="R58" s="74">
        <v>1</v>
      </c>
      <c r="S58" s="74">
        <v>2</v>
      </c>
      <c r="T58" s="71"/>
      <c r="U58" s="74"/>
      <c r="V58" s="74"/>
      <c r="W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ht="20.25" x14ac:dyDescent="0.3">
      <c r="A59" s="47"/>
      <c r="B59" s="38" t="s">
        <v>271</v>
      </c>
      <c r="C59" s="45"/>
      <c r="D59" s="45">
        <v>10</v>
      </c>
      <c r="E59" s="71"/>
      <c r="F59" s="45">
        <v>7</v>
      </c>
      <c r="G59" s="45">
        <v>3</v>
      </c>
      <c r="H59" s="46">
        <v>0</v>
      </c>
      <c r="I59" s="72">
        <v>6.9999999999999993E-3</v>
      </c>
      <c r="J59" s="71"/>
      <c r="K59" s="73">
        <v>8.3000000000000007</v>
      </c>
      <c r="L59" s="73">
        <v>6.2</v>
      </c>
      <c r="M59" s="71"/>
      <c r="N59" s="74">
        <v>83</v>
      </c>
      <c r="O59" s="74">
        <v>62</v>
      </c>
      <c r="P59" s="74">
        <v>21</v>
      </c>
      <c r="Q59" s="71"/>
      <c r="R59" s="74">
        <v>2</v>
      </c>
      <c r="S59" s="74">
        <v>2</v>
      </c>
      <c r="T59" s="71"/>
      <c r="U59" s="74"/>
      <c r="V59" s="74"/>
      <c r="W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6" ht="20.25" x14ac:dyDescent="0.3">
      <c r="A60" s="44"/>
      <c r="B60" s="38" t="s">
        <v>275</v>
      </c>
      <c r="C60" s="45"/>
      <c r="D60" s="45">
        <v>9</v>
      </c>
      <c r="E60" s="71"/>
      <c r="F60" s="45">
        <v>1</v>
      </c>
      <c r="G60" s="45">
        <v>8</v>
      </c>
      <c r="H60" s="46">
        <v>0</v>
      </c>
      <c r="I60" s="72">
        <v>1.1111111111111111E-3</v>
      </c>
      <c r="J60" s="71"/>
      <c r="K60" s="73">
        <v>5.8888888888888893</v>
      </c>
      <c r="L60" s="73">
        <v>9.3333333333333339</v>
      </c>
      <c r="M60" s="71"/>
      <c r="N60" s="74">
        <v>53</v>
      </c>
      <c r="O60" s="74">
        <v>84</v>
      </c>
      <c r="P60" s="74">
        <v>-31</v>
      </c>
      <c r="Q60" s="71"/>
      <c r="R60" s="74">
        <v>4</v>
      </c>
      <c r="S60" s="74">
        <v>4</v>
      </c>
      <c r="T60" s="71"/>
      <c r="U60" s="74"/>
      <c r="V60" s="74"/>
      <c r="W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  <row r="61" spans="1:46" ht="20.25" x14ac:dyDescent="0.3">
      <c r="A61" s="44"/>
      <c r="B61" s="38" t="s">
        <v>272</v>
      </c>
      <c r="C61" s="45"/>
      <c r="D61" s="45">
        <v>10</v>
      </c>
      <c r="E61" s="71"/>
      <c r="F61" s="45">
        <v>8</v>
      </c>
      <c r="G61" s="45">
        <v>2</v>
      </c>
      <c r="H61" s="46">
        <v>0</v>
      </c>
      <c r="I61" s="72">
        <v>8.0000000000000002E-3</v>
      </c>
      <c r="J61" s="71"/>
      <c r="K61" s="73">
        <v>8.4</v>
      </c>
      <c r="L61" s="73">
        <v>5</v>
      </c>
      <c r="M61" s="71"/>
      <c r="N61" s="74">
        <v>84</v>
      </c>
      <c r="O61" s="74">
        <v>50</v>
      </c>
      <c r="P61" s="74">
        <v>34</v>
      </c>
      <c r="Q61" s="71"/>
      <c r="R61" s="74">
        <v>1</v>
      </c>
      <c r="S61" s="74">
        <v>2</v>
      </c>
      <c r="T61" s="71"/>
      <c r="U61" s="74"/>
      <c r="V61" s="74"/>
      <c r="W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ht="20.25" x14ac:dyDescent="0.3">
      <c r="A62" s="44"/>
      <c r="B62" s="38" t="s">
        <v>257</v>
      </c>
      <c r="C62" s="45"/>
      <c r="D62" s="45">
        <v>10</v>
      </c>
      <c r="E62" s="71"/>
      <c r="F62" s="45">
        <v>1</v>
      </c>
      <c r="G62" s="45">
        <v>9</v>
      </c>
      <c r="H62" s="46">
        <v>0</v>
      </c>
      <c r="I62" s="72">
        <v>1E-3</v>
      </c>
      <c r="J62" s="71"/>
      <c r="K62" s="73">
        <v>5.3</v>
      </c>
      <c r="L62" s="73">
        <v>8.3000000000000007</v>
      </c>
      <c r="M62" s="71"/>
      <c r="N62" s="74">
        <v>53</v>
      </c>
      <c r="O62" s="74">
        <v>83</v>
      </c>
      <c r="P62" s="74">
        <v>-30</v>
      </c>
      <c r="Q62" s="71"/>
      <c r="R62" s="74">
        <v>4</v>
      </c>
      <c r="S62" s="74">
        <v>4</v>
      </c>
      <c r="T62" s="71"/>
      <c r="U62" s="74"/>
      <c r="V62" s="74"/>
      <c r="W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</row>
    <row r="63" spans="1:46" ht="20.25" x14ac:dyDescent="0.3">
      <c r="A63" s="47"/>
      <c r="B63" s="38" t="s">
        <v>227</v>
      </c>
      <c r="C63" s="45"/>
      <c r="D63" s="45">
        <v>10</v>
      </c>
      <c r="E63" s="71"/>
      <c r="F63" s="45">
        <v>6</v>
      </c>
      <c r="G63" s="45">
        <v>4</v>
      </c>
      <c r="H63" s="46">
        <v>0</v>
      </c>
      <c r="I63" s="72">
        <v>6.0000000000000001E-3</v>
      </c>
      <c r="J63" s="71"/>
      <c r="K63" s="73">
        <v>6</v>
      </c>
      <c r="L63" s="73">
        <v>4.9000000000000004</v>
      </c>
      <c r="M63" s="71"/>
      <c r="N63" s="74">
        <v>60</v>
      </c>
      <c r="O63" s="74">
        <v>49</v>
      </c>
      <c r="P63" s="74">
        <v>11</v>
      </c>
      <c r="Q63" s="71"/>
      <c r="R63" s="74">
        <v>1</v>
      </c>
      <c r="S63" s="74">
        <v>2</v>
      </c>
      <c r="T63" s="71"/>
      <c r="U63" s="74"/>
      <c r="V63" s="74"/>
      <c r="W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</row>
    <row r="64" spans="1:46" ht="20.25" x14ac:dyDescent="0.3">
      <c r="A64" s="44"/>
      <c r="B64" s="38" t="s">
        <v>256</v>
      </c>
      <c r="C64" s="45"/>
      <c r="D64" s="45">
        <v>10</v>
      </c>
      <c r="E64" s="71"/>
      <c r="F64" s="45">
        <v>5</v>
      </c>
      <c r="G64" s="45">
        <v>5</v>
      </c>
      <c r="H64" s="46">
        <v>0</v>
      </c>
      <c r="I64" s="72">
        <v>5.0000000000000001E-3</v>
      </c>
      <c r="J64" s="71"/>
      <c r="K64" s="73">
        <v>8</v>
      </c>
      <c r="L64" s="73">
        <v>7.5</v>
      </c>
      <c r="M64" s="71"/>
      <c r="N64" s="74">
        <v>80</v>
      </c>
      <c r="O64" s="74">
        <v>75</v>
      </c>
      <c r="P64" s="74">
        <v>5</v>
      </c>
      <c r="Q64" s="71"/>
      <c r="R64" s="74">
        <v>2</v>
      </c>
      <c r="S64" s="74">
        <v>2</v>
      </c>
      <c r="T64" s="71"/>
      <c r="U64" s="74"/>
      <c r="V64" s="74"/>
      <c r="W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</row>
    <row r="65" spans="1:46" ht="20.25" x14ac:dyDescent="0.3">
      <c r="A65" s="44"/>
      <c r="B65" s="38" t="s">
        <v>231</v>
      </c>
      <c r="C65" s="45"/>
      <c r="D65" s="45">
        <v>9</v>
      </c>
      <c r="E65" s="71"/>
      <c r="F65" s="45">
        <v>7</v>
      </c>
      <c r="G65" s="45">
        <v>2</v>
      </c>
      <c r="H65" s="46">
        <v>0</v>
      </c>
      <c r="I65" s="72">
        <v>7.7777777777777776E-3</v>
      </c>
      <c r="J65" s="71"/>
      <c r="K65" s="73">
        <v>10.111111111111111</v>
      </c>
      <c r="L65" s="73">
        <v>8.3333333333333339</v>
      </c>
      <c r="M65" s="71"/>
      <c r="N65" s="74">
        <v>91</v>
      </c>
      <c r="O65" s="74">
        <v>75</v>
      </c>
      <c r="P65" s="74">
        <v>16</v>
      </c>
      <c r="Q65" s="71"/>
      <c r="R65" s="74">
        <v>1</v>
      </c>
      <c r="S65" s="74">
        <v>1</v>
      </c>
      <c r="T65" s="71"/>
      <c r="U65" s="74"/>
      <c r="V65" s="74"/>
      <c r="W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</row>
    <row r="66" spans="1:46" ht="20.25" x14ac:dyDescent="0.3">
      <c r="A66" s="44"/>
      <c r="B66" s="38" t="s">
        <v>250</v>
      </c>
      <c r="C66" s="45"/>
      <c r="D66" s="45">
        <v>9</v>
      </c>
      <c r="E66" s="71"/>
      <c r="F66" s="45">
        <v>7</v>
      </c>
      <c r="G66" s="45">
        <v>2</v>
      </c>
      <c r="H66" s="46">
        <v>0</v>
      </c>
      <c r="I66" s="72">
        <v>7.7777777777777776E-3</v>
      </c>
      <c r="J66" s="71"/>
      <c r="K66" s="73">
        <v>9.6666666666666661</v>
      </c>
      <c r="L66" s="73">
        <v>7.4444444444444446</v>
      </c>
      <c r="M66" s="71"/>
      <c r="N66" s="74">
        <v>87</v>
      </c>
      <c r="O66" s="74">
        <v>67</v>
      </c>
      <c r="P66" s="74">
        <v>20</v>
      </c>
      <c r="Q66" s="71"/>
      <c r="R66" s="74">
        <v>1</v>
      </c>
      <c r="S66" s="74">
        <v>1</v>
      </c>
      <c r="T66" s="71"/>
      <c r="U66" s="74"/>
      <c r="V66" s="74"/>
      <c r="W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</row>
    <row r="67" spans="1:46" ht="20.25" x14ac:dyDescent="0.3">
      <c r="A67" s="44"/>
      <c r="B67" s="38" t="s">
        <v>235</v>
      </c>
      <c r="C67" s="45"/>
      <c r="D67" s="45">
        <v>10</v>
      </c>
      <c r="E67" s="71"/>
      <c r="F67" s="45">
        <v>7</v>
      </c>
      <c r="G67" s="45">
        <v>3</v>
      </c>
      <c r="H67" s="46">
        <v>0</v>
      </c>
      <c r="I67" s="72">
        <v>6.9999999999999993E-3</v>
      </c>
      <c r="J67" s="71"/>
      <c r="K67" s="73">
        <v>9.9</v>
      </c>
      <c r="L67" s="73">
        <v>5.5</v>
      </c>
      <c r="M67" s="71"/>
      <c r="N67" s="74">
        <v>99</v>
      </c>
      <c r="O67" s="74">
        <v>55</v>
      </c>
      <c r="P67" s="74">
        <v>44</v>
      </c>
      <c r="Q67" s="71"/>
      <c r="R67" s="74">
        <v>2</v>
      </c>
      <c r="S67" s="74">
        <v>2</v>
      </c>
      <c r="T67" s="71"/>
      <c r="U67" s="74"/>
      <c r="V67" s="74"/>
      <c r="W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spans="1:46" ht="20.25" x14ac:dyDescent="0.3">
      <c r="A68" s="44"/>
      <c r="B68" s="38" t="s">
        <v>234</v>
      </c>
      <c r="C68" s="45"/>
      <c r="D68" s="45">
        <v>10</v>
      </c>
      <c r="E68" s="71"/>
      <c r="F68" s="45">
        <v>5</v>
      </c>
      <c r="G68" s="45">
        <v>4</v>
      </c>
      <c r="H68" s="46">
        <v>1</v>
      </c>
      <c r="I68" s="72">
        <v>5.5000000000000005E-3</v>
      </c>
      <c r="J68" s="71"/>
      <c r="K68" s="73">
        <v>6.3</v>
      </c>
      <c r="L68" s="73">
        <v>6.7</v>
      </c>
      <c r="M68" s="71"/>
      <c r="N68" s="74">
        <v>63</v>
      </c>
      <c r="O68" s="74">
        <v>67</v>
      </c>
      <c r="P68" s="74">
        <v>-4</v>
      </c>
      <c r="Q68" s="71"/>
      <c r="R68" s="74">
        <v>3</v>
      </c>
      <c r="S68" s="74">
        <v>3</v>
      </c>
      <c r="T68" s="71"/>
      <c r="U68" s="74"/>
      <c r="V68" s="74"/>
      <c r="W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spans="1:46" ht="20.25" x14ac:dyDescent="0.3">
      <c r="A69" s="44"/>
      <c r="B69" s="38" t="s">
        <v>236</v>
      </c>
      <c r="C69" s="45"/>
      <c r="D69" s="45">
        <v>10</v>
      </c>
      <c r="E69" s="71"/>
      <c r="F69" s="45">
        <v>7</v>
      </c>
      <c r="G69" s="45">
        <v>3</v>
      </c>
      <c r="H69" s="46">
        <v>0</v>
      </c>
      <c r="I69" s="72">
        <v>6.9999999999999993E-3</v>
      </c>
      <c r="J69" s="71"/>
      <c r="K69" s="73">
        <v>9.8000000000000007</v>
      </c>
      <c r="L69" s="73">
        <v>5.5</v>
      </c>
      <c r="M69" s="71"/>
      <c r="N69" s="74">
        <v>98</v>
      </c>
      <c r="O69" s="74">
        <v>55</v>
      </c>
      <c r="P69" s="74">
        <v>43</v>
      </c>
      <c r="Q69" s="71"/>
      <c r="R69" s="74">
        <v>1</v>
      </c>
      <c r="S69" s="74">
        <v>2</v>
      </c>
      <c r="T69" s="71"/>
      <c r="U69" s="74"/>
      <c r="V69" s="74"/>
      <c r="W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spans="1:46" ht="20.25" x14ac:dyDescent="0.3">
      <c r="A70" s="44"/>
      <c r="B70" s="38" t="s">
        <v>278</v>
      </c>
      <c r="C70" s="45"/>
      <c r="D70" s="45">
        <v>10</v>
      </c>
      <c r="E70" s="71"/>
      <c r="F70" s="45">
        <v>5</v>
      </c>
      <c r="G70" s="45">
        <v>5</v>
      </c>
      <c r="H70" s="46">
        <v>0</v>
      </c>
      <c r="I70" s="72">
        <v>5.0000000000000001E-3</v>
      </c>
      <c r="J70" s="71"/>
      <c r="K70" s="73">
        <v>8.6</v>
      </c>
      <c r="L70" s="73">
        <v>6.8</v>
      </c>
      <c r="M70" s="71"/>
      <c r="N70" s="74">
        <v>86</v>
      </c>
      <c r="O70" s="74">
        <v>68</v>
      </c>
      <c r="P70" s="74">
        <v>18</v>
      </c>
      <c r="Q70" s="71"/>
      <c r="R70" s="74">
        <v>4</v>
      </c>
      <c r="S70" s="74">
        <v>2</v>
      </c>
      <c r="T70" s="71"/>
      <c r="U70" s="74"/>
      <c r="V70" s="74"/>
      <c r="W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spans="1:46" ht="20.25" x14ac:dyDescent="0.3">
      <c r="A71" s="44"/>
      <c r="B71" s="38" t="s">
        <v>228</v>
      </c>
      <c r="C71" s="45"/>
      <c r="D71" s="45">
        <v>10</v>
      </c>
      <c r="E71" s="71"/>
      <c r="F71" s="45">
        <v>7</v>
      </c>
      <c r="G71" s="45">
        <v>3</v>
      </c>
      <c r="H71" s="46">
        <v>0</v>
      </c>
      <c r="I71" s="72">
        <v>6.9999999999999993E-3</v>
      </c>
      <c r="J71" s="71"/>
      <c r="K71" s="73">
        <v>6.5</v>
      </c>
      <c r="L71" s="73">
        <v>5</v>
      </c>
      <c r="M71" s="71"/>
      <c r="N71" s="74">
        <v>65</v>
      </c>
      <c r="O71" s="74">
        <v>50</v>
      </c>
      <c r="P71" s="74">
        <v>15</v>
      </c>
      <c r="Q71" s="71"/>
      <c r="R71" s="74">
        <v>1</v>
      </c>
      <c r="S71" s="74">
        <v>2</v>
      </c>
      <c r="T71" s="71"/>
      <c r="U71" s="74"/>
      <c r="V71" s="74"/>
      <c r="W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spans="1:46" ht="20.25" x14ac:dyDescent="0.3">
      <c r="A72" s="44"/>
      <c r="B72" s="38" t="s">
        <v>274</v>
      </c>
      <c r="C72" s="45"/>
      <c r="D72" s="45">
        <v>10</v>
      </c>
      <c r="E72" s="71"/>
      <c r="F72" s="45">
        <v>7</v>
      </c>
      <c r="G72" s="45">
        <v>2</v>
      </c>
      <c r="H72" s="46">
        <v>1</v>
      </c>
      <c r="I72" s="72">
        <v>7.4999999999999997E-3</v>
      </c>
      <c r="J72" s="71"/>
      <c r="K72" s="73">
        <v>6.7</v>
      </c>
      <c r="L72" s="73">
        <v>4.5999999999999996</v>
      </c>
      <c r="M72" s="71"/>
      <c r="N72" s="74">
        <v>67</v>
      </c>
      <c r="O72" s="74">
        <v>46</v>
      </c>
      <c r="P72" s="74">
        <v>21</v>
      </c>
      <c r="Q72" s="71"/>
      <c r="R72" s="74">
        <v>1</v>
      </c>
      <c r="S72" s="74">
        <v>1</v>
      </c>
      <c r="T72" s="71"/>
      <c r="U72" s="74"/>
      <c r="V72" s="74"/>
      <c r="W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spans="1:46" ht="20.25" x14ac:dyDescent="0.3">
      <c r="A73" s="44"/>
      <c r="B73" s="38" t="s">
        <v>276</v>
      </c>
      <c r="C73" s="45"/>
      <c r="D73" s="45">
        <v>5</v>
      </c>
      <c r="E73" s="71"/>
      <c r="F73" s="45">
        <v>3</v>
      </c>
      <c r="G73" s="45">
        <v>2</v>
      </c>
      <c r="H73" s="46">
        <v>0</v>
      </c>
      <c r="I73" s="72">
        <v>6.0000000000000001E-3</v>
      </c>
      <c r="J73" s="71"/>
      <c r="K73" s="73">
        <v>6.8</v>
      </c>
      <c r="L73" s="73">
        <v>5</v>
      </c>
      <c r="M73" s="71"/>
      <c r="N73" s="74">
        <v>34</v>
      </c>
      <c r="O73" s="74">
        <v>25</v>
      </c>
      <c r="P73" s="74">
        <v>9</v>
      </c>
      <c r="Q73" s="71"/>
      <c r="R73" s="74">
        <v>2</v>
      </c>
      <c r="S73" s="74">
        <v>2</v>
      </c>
      <c r="T73" s="71"/>
      <c r="U73" s="74"/>
      <c r="V73" s="74"/>
      <c r="W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spans="1:46" ht="20.25" x14ac:dyDescent="0.3">
      <c r="A74" s="44"/>
      <c r="B74" s="38" t="s">
        <v>226</v>
      </c>
      <c r="C74" s="45"/>
      <c r="D74" s="45">
        <v>10</v>
      </c>
      <c r="E74" s="71"/>
      <c r="F74" s="45">
        <v>6</v>
      </c>
      <c r="G74" s="45">
        <v>4</v>
      </c>
      <c r="H74" s="46">
        <v>0</v>
      </c>
      <c r="I74" s="72">
        <v>6.0000000000000001E-3</v>
      </c>
      <c r="J74" s="71"/>
      <c r="K74" s="73">
        <v>7.5</v>
      </c>
      <c r="L74" s="73">
        <v>6.4</v>
      </c>
      <c r="M74" s="71"/>
      <c r="N74" s="74">
        <v>75</v>
      </c>
      <c r="O74" s="74">
        <v>64</v>
      </c>
      <c r="P74" s="74">
        <v>11</v>
      </c>
      <c r="Q74" s="71"/>
      <c r="R74" s="74">
        <v>3</v>
      </c>
      <c r="S74" s="74">
        <v>1</v>
      </c>
      <c r="T74" s="71"/>
      <c r="U74" s="74"/>
      <c r="V74" s="74"/>
      <c r="W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spans="1:46" ht="20.25" x14ac:dyDescent="0.3">
      <c r="A75" s="44"/>
      <c r="B75" s="38" t="s">
        <v>243</v>
      </c>
      <c r="C75" s="45"/>
      <c r="D75" s="45">
        <v>10</v>
      </c>
      <c r="E75" s="71"/>
      <c r="F75" s="45">
        <v>7</v>
      </c>
      <c r="G75" s="45">
        <v>3</v>
      </c>
      <c r="H75" s="46">
        <v>0</v>
      </c>
      <c r="I75" s="72">
        <v>6.9999999999999993E-3</v>
      </c>
      <c r="J75" s="71"/>
      <c r="K75" s="73">
        <v>8.6</v>
      </c>
      <c r="L75" s="73">
        <v>7.3</v>
      </c>
      <c r="M75" s="71"/>
      <c r="N75" s="74">
        <v>86</v>
      </c>
      <c r="O75" s="74">
        <v>73</v>
      </c>
      <c r="P75" s="74">
        <v>13</v>
      </c>
      <c r="Q75" s="71"/>
      <c r="R75" s="74">
        <v>1</v>
      </c>
      <c r="S75" s="74">
        <v>1</v>
      </c>
      <c r="T75" s="71"/>
      <c r="U75" s="74"/>
      <c r="V75" s="74"/>
      <c r="W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1:46" ht="20.25" x14ac:dyDescent="0.3">
      <c r="A76" s="44"/>
      <c r="B76" s="38" t="s">
        <v>247</v>
      </c>
      <c r="C76" s="45"/>
      <c r="D76" s="45">
        <v>8</v>
      </c>
      <c r="E76" s="71"/>
      <c r="F76" s="45">
        <v>8</v>
      </c>
      <c r="G76" s="45">
        <v>0</v>
      </c>
      <c r="H76" s="46">
        <v>0</v>
      </c>
      <c r="I76" s="72">
        <v>0.01</v>
      </c>
      <c r="J76" s="71"/>
      <c r="K76" s="73">
        <v>9</v>
      </c>
      <c r="L76" s="73">
        <v>4</v>
      </c>
      <c r="M76" s="71"/>
      <c r="N76" s="74">
        <v>72</v>
      </c>
      <c r="O76" s="74">
        <v>32</v>
      </c>
      <c r="P76" s="74">
        <v>40</v>
      </c>
      <c r="Q76" s="71"/>
      <c r="R76" s="74">
        <v>1</v>
      </c>
      <c r="S76" s="74">
        <v>1</v>
      </c>
      <c r="T76" s="71"/>
      <c r="U76" s="74"/>
      <c r="V76" s="74"/>
      <c r="W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spans="1:46" ht="20.25" x14ac:dyDescent="0.3">
      <c r="A77" s="44"/>
      <c r="B77" s="38" t="s">
        <v>229</v>
      </c>
      <c r="C77" s="45"/>
      <c r="D77" s="45">
        <v>9</v>
      </c>
      <c r="E77" s="71"/>
      <c r="F77" s="45">
        <v>4</v>
      </c>
      <c r="G77" s="45">
        <v>5</v>
      </c>
      <c r="H77" s="46">
        <v>0</v>
      </c>
      <c r="I77" s="72">
        <v>4.4444444444444444E-3</v>
      </c>
      <c r="J77" s="71"/>
      <c r="K77" s="73">
        <v>7.4444444444444446</v>
      </c>
      <c r="L77" s="73">
        <v>7.2222222222222223</v>
      </c>
      <c r="M77" s="71"/>
      <c r="N77" s="74">
        <v>67</v>
      </c>
      <c r="O77" s="74">
        <v>65</v>
      </c>
      <c r="P77" s="74">
        <v>2</v>
      </c>
      <c r="Q77" s="71"/>
      <c r="R77" s="74">
        <v>4</v>
      </c>
      <c r="S77" s="74">
        <v>2</v>
      </c>
      <c r="T77" s="71"/>
      <c r="U77" s="74"/>
      <c r="V77" s="74"/>
      <c r="W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</row>
    <row r="78" spans="1:46" ht="20.25" x14ac:dyDescent="0.3">
      <c r="A78" s="44"/>
      <c r="B78" s="38" t="s">
        <v>237</v>
      </c>
      <c r="C78" s="45"/>
      <c r="D78" s="45">
        <v>10</v>
      </c>
      <c r="E78" s="71"/>
      <c r="F78" s="45">
        <v>3</v>
      </c>
      <c r="G78" s="45">
        <v>7</v>
      </c>
      <c r="H78" s="46">
        <v>0</v>
      </c>
      <c r="I78" s="72">
        <v>3.0000000000000001E-3</v>
      </c>
      <c r="J78" s="71"/>
      <c r="K78" s="73">
        <v>6.5</v>
      </c>
      <c r="L78" s="73">
        <v>9.3000000000000007</v>
      </c>
      <c r="M78" s="71"/>
      <c r="N78" s="74">
        <v>65</v>
      </c>
      <c r="O78" s="74">
        <v>93</v>
      </c>
      <c r="P78" s="74">
        <v>-28</v>
      </c>
      <c r="Q78" s="71"/>
      <c r="R78" s="74">
        <v>4</v>
      </c>
      <c r="S78" s="74">
        <v>3</v>
      </c>
      <c r="T78" s="71"/>
      <c r="U78" s="74"/>
      <c r="V78" s="74"/>
      <c r="W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</row>
    <row r="79" spans="1:46" ht="20.25" x14ac:dyDescent="0.3">
      <c r="A79" s="44"/>
      <c r="B79" s="38" t="s">
        <v>244</v>
      </c>
      <c r="C79" s="45"/>
      <c r="D79" s="45">
        <v>9</v>
      </c>
      <c r="E79" s="71"/>
      <c r="F79" s="45">
        <v>3</v>
      </c>
      <c r="G79" s="45">
        <v>6</v>
      </c>
      <c r="H79" s="46">
        <v>0</v>
      </c>
      <c r="I79" s="72">
        <v>3.3333333333333331E-3</v>
      </c>
      <c r="J79" s="71"/>
      <c r="K79" s="73">
        <v>7.4444444444444446</v>
      </c>
      <c r="L79" s="73">
        <v>7.666666666666667</v>
      </c>
      <c r="M79" s="71"/>
      <c r="N79" s="74">
        <v>67</v>
      </c>
      <c r="O79" s="74">
        <v>69</v>
      </c>
      <c r="P79" s="74">
        <v>-2</v>
      </c>
      <c r="Q79" s="71"/>
      <c r="R79" s="74">
        <v>4</v>
      </c>
      <c r="S79" s="74">
        <v>3</v>
      </c>
      <c r="T79" s="71"/>
      <c r="U79" s="74"/>
      <c r="V79" s="74"/>
      <c r="W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spans="1:46" ht="20.25" x14ac:dyDescent="0.3">
      <c r="A80" s="44"/>
      <c r="B80" s="38" t="s">
        <v>255</v>
      </c>
      <c r="C80" s="45"/>
      <c r="D80" s="45">
        <v>10</v>
      </c>
      <c r="E80" s="71"/>
      <c r="F80" s="45">
        <v>6</v>
      </c>
      <c r="G80" s="45">
        <v>4</v>
      </c>
      <c r="H80" s="46">
        <v>0</v>
      </c>
      <c r="I80" s="72">
        <v>6.0000000000000001E-3</v>
      </c>
      <c r="J80" s="71"/>
      <c r="K80" s="73">
        <v>8.4</v>
      </c>
      <c r="L80" s="73">
        <v>7.9</v>
      </c>
      <c r="M80" s="71"/>
      <c r="N80" s="74">
        <v>84</v>
      </c>
      <c r="O80" s="74">
        <v>79</v>
      </c>
      <c r="P80" s="74">
        <v>5</v>
      </c>
      <c r="Q80" s="71"/>
      <c r="R80" s="74">
        <v>3</v>
      </c>
      <c r="S80" s="74">
        <v>2</v>
      </c>
      <c r="T80" s="71"/>
      <c r="U80" s="74"/>
      <c r="V80" s="74"/>
      <c r="W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</row>
    <row r="81" spans="1:46" ht="20.25" x14ac:dyDescent="0.3">
      <c r="A81" s="44"/>
      <c r="B81" s="38" t="s">
        <v>239</v>
      </c>
      <c r="C81" s="45"/>
      <c r="D81" s="45">
        <v>10</v>
      </c>
      <c r="E81" s="71"/>
      <c r="F81" s="45">
        <v>8</v>
      </c>
      <c r="G81" s="45">
        <v>2</v>
      </c>
      <c r="H81" s="46">
        <v>0</v>
      </c>
      <c r="I81" s="72">
        <v>8.0000000000000002E-3</v>
      </c>
      <c r="J81" s="71"/>
      <c r="K81" s="73">
        <v>10.4</v>
      </c>
      <c r="L81" s="73">
        <v>5.7</v>
      </c>
      <c r="M81" s="71"/>
      <c r="N81" s="74">
        <v>104</v>
      </c>
      <c r="O81" s="74">
        <v>57</v>
      </c>
      <c r="P81" s="74">
        <v>47</v>
      </c>
      <c r="Q81" s="71"/>
      <c r="R81" s="74">
        <v>2</v>
      </c>
      <c r="S81" s="74">
        <v>1</v>
      </c>
      <c r="T81" s="71"/>
      <c r="U81" s="74"/>
      <c r="V81" s="74"/>
      <c r="W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</row>
    <row r="82" spans="1:46" ht="20.25" x14ac:dyDescent="0.3">
      <c r="A82" s="44"/>
      <c r="B82" s="38" t="s">
        <v>261</v>
      </c>
      <c r="C82" s="45"/>
      <c r="D82" s="45">
        <v>10</v>
      </c>
      <c r="E82" s="71"/>
      <c r="F82" s="45">
        <v>3</v>
      </c>
      <c r="G82" s="45">
        <v>7</v>
      </c>
      <c r="H82" s="46">
        <v>0</v>
      </c>
      <c r="I82" s="72">
        <v>3.0000000000000001E-3</v>
      </c>
      <c r="J82" s="71"/>
      <c r="K82" s="73">
        <v>7</v>
      </c>
      <c r="L82" s="73">
        <v>8.6</v>
      </c>
      <c r="M82" s="71"/>
      <c r="N82" s="74">
        <v>70</v>
      </c>
      <c r="O82" s="74">
        <v>86</v>
      </c>
      <c r="P82" s="74">
        <v>-16</v>
      </c>
      <c r="Q82" s="71"/>
      <c r="R82" s="74">
        <v>3</v>
      </c>
      <c r="S82" s="74">
        <v>3</v>
      </c>
      <c r="T82" s="71"/>
      <c r="U82" s="74"/>
      <c r="V82" s="74"/>
      <c r="W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</row>
    <row r="83" spans="1:46" ht="20.25" x14ac:dyDescent="0.3">
      <c r="A83" s="44"/>
      <c r="B83" s="38" t="s">
        <v>248</v>
      </c>
      <c r="C83" s="45"/>
      <c r="D83" s="45">
        <v>6</v>
      </c>
      <c r="E83" s="71"/>
      <c r="F83" s="45">
        <v>6</v>
      </c>
      <c r="G83" s="45">
        <v>4</v>
      </c>
      <c r="H83" s="46">
        <v>0</v>
      </c>
      <c r="I83" s="72">
        <v>0.01</v>
      </c>
      <c r="J83" s="71"/>
      <c r="K83" s="73">
        <v>12.833333333333334</v>
      </c>
      <c r="L83" s="73">
        <v>11.666666666666666</v>
      </c>
      <c r="M83" s="71"/>
      <c r="N83" s="74">
        <v>77</v>
      </c>
      <c r="O83" s="74">
        <v>70</v>
      </c>
      <c r="P83" s="74">
        <v>7</v>
      </c>
      <c r="Q83" s="71"/>
      <c r="R83" s="74">
        <v>2</v>
      </c>
      <c r="S83" s="74">
        <v>2</v>
      </c>
      <c r="T83" s="71"/>
      <c r="U83" s="74"/>
      <c r="V83" s="74"/>
      <c r="W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</row>
    <row r="84" spans="1:46" ht="20.25" x14ac:dyDescent="0.3">
      <c r="A84" s="44"/>
      <c r="B84" s="38" t="s">
        <v>266</v>
      </c>
      <c r="C84" s="45"/>
      <c r="D84" s="45">
        <v>10</v>
      </c>
      <c r="E84" s="71"/>
      <c r="F84" s="45">
        <v>4</v>
      </c>
      <c r="G84" s="45">
        <v>6</v>
      </c>
      <c r="H84" s="46">
        <v>0</v>
      </c>
      <c r="I84" s="72">
        <v>4.0000000000000001E-3</v>
      </c>
      <c r="J84" s="71"/>
      <c r="K84" s="73">
        <v>6.6</v>
      </c>
      <c r="L84" s="73">
        <v>6.5</v>
      </c>
      <c r="M84" s="71"/>
      <c r="N84" s="74">
        <v>66</v>
      </c>
      <c r="O84" s="74">
        <v>65</v>
      </c>
      <c r="P84" s="74">
        <v>1</v>
      </c>
      <c r="Q84" s="71"/>
      <c r="R84" s="74">
        <v>2</v>
      </c>
      <c r="S84" s="74">
        <v>3</v>
      </c>
      <c r="T84" s="71"/>
      <c r="U84" s="74"/>
      <c r="V84" s="74"/>
      <c r="W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spans="1:46" s="71" customFormat="1" ht="20.25" x14ac:dyDescent="0.3">
      <c r="A85" s="44"/>
      <c r="B85" s="38"/>
      <c r="C85" s="45"/>
      <c r="D85" s="45"/>
      <c r="F85" s="45"/>
      <c r="G85" s="45"/>
      <c r="H85" s="46"/>
      <c r="I85" s="72"/>
      <c r="K85" s="73"/>
      <c r="L85" s="73"/>
      <c r="N85" s="74"/>
      <c r="O85" s="74"/>
      <c r="P85" s="74"/>
      <c r="R85" s="74"/>
      <c r="S85" s="74"/>
      <c r="U85" s="74"/>
      <c r="V85" s="74"/>
    </row>
    <row r="86" spans="1:46" ht="20.25" x14ac:dyDescent="0.3">
      <c r="A86" s="44" t="s">
        <v>173</v>
      </c>
      <c r="B86" s="38"/>
      <c r="C86" s="45">
        <v>2</v>
      </c>
      <c r="D86" s="45">
        <v>19</v>
      </c>
      <c r="E86" s="71"/>
      <c r="F86" s="45">
        <v>16</v>
      </c>
      <c r="G86" s="45">
        <v>3</v>
      </c>
      <c r="H86" s="46">
        <v>0</v>
      </c>
      <c r="I86" s="72">
        <v>8.4210526315789472E-3</v>
      </c>
      <c r="J86" s="71"/>
      <c r="K86" s="73">
        <v>11.421052631578947</v>
      </c>
      <c r="L86" s="73">
        <v>5.2105263157894735</v>
      </c>
      <c r="M86" s="71"/>
      <c r="N86" s="74">
        <v>217</v>
      </c>
      <c r="O86" s="74">
        <v>99</v>
      </c>
      <c r="P86" s="74">
        <v>118</v>
      </c>
      <c r="Q86" s="71"/>
      <c r="R86" s="74"/>
      <c r="S86" s="74"/>
      <c r="T86" s="71"/>
      <c r="U86" s="74">
        <v>2</v>
      </c>
      <c r="V86" s="74">
        <v>1</v>
      </c>
      <c r="W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</row>
    <row r="87" spans="1:46" ht="20.25" x14ac:dyDescent="0.3">
      <c r="A87" s="44"/>
      <c r="B87" s="38" t="s">
        <v>275</v>
      </c>
      <c r="C87" s="45"/>
      <c r="D87" s="45">
        <v>9</v>
      </c>
      <c r="E87" s="71"/>
      <c r="F87" s="45">
        <v>9</v>
      </c>
      <c r="G87" s="45">
        <v>0</v>
      </c>
      <c r="H87" s="46">
        <v>0</v>
      </c>
      <c r="I87" s="72">
        <v>0.01</v>
      </c>
      <c r="J87" s="71"/>
      <c r="K87" s="73">
        <v>13.444444444444445</v>
      </c>
      <c r="L87" s="73">
        <v>6.1111111111111107</v>
      </c>
      <c r="M87" s="71"/>
      <c r="N87" s="74">
        <v>121</v>
      </c>
      <c r="O87" s="74">
        <v>55</v>
      </c>
      <c r="P87" s="74">
        <v>66</v>
      </c>
      <c r="Q87" s="71"/>
      <c r="R87" s="74">
        <v>1</v>
      </c>
      <c r="S87" s="74">
        <v>1</v>
      </c>
      <c r="T87" s="71"/>
      <c r="U87" s="74"/>
      <c r="V87" s="74"/>
      <c r="W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spans="1:46" ht="20.25" x14ac:dyDescent="0.3">
      <c r="A88" s="44"/>
      <c r="B88" s="38" t="s">
        <v>272</v>
      </c>
      <c r="C88" s="45"/>
      <c r="D88" s="45">
        <v>10</v>
      </c>
      <c r="E88" s="71"/>
      <c r="F88" s="45">
        <v>7</v>
      </c>
      <c r="G88" s="45">
        <v>3</v>
      </c>
      <c r="H88" s="46">
        <v>0</v>
      </c>
      <c r="I88" s="72">
        <v>6.9999999999999993E-3</v>
      </c>
      <c r="J88" s="71"/>
      <c r="K88" s="73">
        <v>9.6</v>
      </c>
      <c r="L88" s="73">
        <v>4.4000000000000004</v>
      </c>
      <c r="M88" s="71"/>
      <c r="N88" s="74">
        <v>96</v>
      </c>
      <c r="O88" s="74">
        <v>44</v>
      </c>
      <c r="P88" s="74">
        <v>52</v>
      </c>
      <c r="Q88" s="71"/>
      <c r="R88" s="74">
        <v>2</v>
      </c>
      <c r="S88" s="74">
        <v>1</v>
      </c>
      <c r="T88" s="71"/>
      <c r="U88" s="74"/>
      <c r="V88" s="74"/>
      <c r="W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</row>
    <row r="89" spans="1:46" s="71" customFormat="1" ht="20.25" x14ac:dyDescent="0.3">
      <c r="A89" s="44"/>
      <c r="B89" s="38"/>
      <c r="C89" s="45"/>
      <c r="D89" s="45"/>
      <c r="F89" s="45"/>
      <c r="G89" s="45"/>
      <c r="H89" s="46"/>
      <c r="I89" s="72"/>
      <c r="K89" s="73"/>
      <c r="L89" s="73"/>
      <c r="N89" s="74"/>
      <c r="O89" s="74"/>
      <c r="P89" s="74"/>
      <c r="R89" s="74"/>
      <c r="S89" s="74"/>
      <c r="U89" s="74"/>
      <c r="V89" s="74"/>
    </row>
    <row r="90" spans="1:46" ht="20.25" x14ac:dyDescent="0.3">
      <c r="A90" s="44" t="s">
        <v>21</v>
      </c>
      <c r="B90" s="38"/>
      <c r="C90" s="45">
        <v>12</v>
      </c>
      <c r="D90" s="45">
        <v>102</v>
      </c>
      <c r="E90" s="71"/>
      <c r="F90" s="45">
        <v>31</v>
      </c>
      <c r="G90" s="45">
        <v>68</v>
      </c>
      <c r="H90" s="46">
        <v>3</v>
      </c>
      <c r="I90" s="72">
        <v>3.1862745098039215E-3</v>
      </c>
      <c r="J90" s="71"/>
      <c r="K90" s="73">
        <v>4.6568627450980395</v>
      </c>
      <c r="L90" s="73">
        <v>7.1078431372549016</v>
      </c>
      <c r="M90" s="71"/>
      <c r="N90" s="74">
        <v>475</v>
      </c>
      <c r="O90" s="74">
        <v>725</v>
      </c>
      <c r="P90" s="74">
        <v>-250</v>
      </c>
      <c r="Q90" s="71"/>
      <c r="R90" s="74"/>
      <c r="S90" s="74"/>
      <c r="T90" s="71"/>
      <c r="U90" s="74">
        <v>3</v>
      </c>
      <c r="V90" s="74">
        <v>2</v>
      </c>
      <c r="W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</row>
    <row r="91" spans="1:46" ht="20.25" x14ac:dyDescent="0.3">
      <c r="A91" s="44"/>
      <c r="B91" s="38" t="s">
        <v>267</v>
      </c>
      <c r="C91" s="45"/>
      <c r="D91" s="45">
        <v>8</v>
      </c>
      <c r="E91" s="71"/>
      <c r="F91" s="45">
        <v>6</v>
      </c>
      <c r="G91" s="45">
        <v>2</v>
      </c>
      <c r="H91" s="46">
        <v>0</v>
      </c>
      <c r="I91" s="72">
        <v>7.4999999999999997E-3</v>
      </c>
      <c r="J91" s="71"/>
      <c r="K91" s="73">
        <v>6.875</v>
      </c>
      <c r="L91" s="73">
        <v>6.125</v>
      </c>
      <c r="M91" s="71"/>
      <c r="N91" s="74">
        <v>55</v>
      </c>
      <c r="O91" s="74">
        <v>49</v>
      </c>
      <c r="P91" s="74">
        <v>6</v>
      </c>
      <c r="Q91" s="71"/>
      <c r="R91" s="74">
        <v>1</v>
      </c>
      <c r="S91" s="74">
        <v>2</v>
      </c>
      <c r="T91" s="71"/>
      <c r="U91" s="74"/>
      <c r="V91" s="74"/>
      <c r="W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</row>
    <row r="92" spans="1:46" ht="20.25" x14ac:dyDescent="0.3">
      <c r="A92" s="44"/>
      <c r="B92" s="38" t="s">
        <v>268</v>
      </c>
      <c r="C92" s="45"/>
      <c r="D92" s="45">
        <v>8</v>
      </c>
      <c r="E92" s="71"/>
      <c r="F92" s="45">
        <v>7</v>
      </c>
      <c r="G92" s="45">
        <v>1</v>
      </c>
      <c r="H92" s="46">
        <v>0</v>
      </c>
      <c r="I92" s="72">
        <v>8.7500000000000008E-3</v>
      </c>
      <c r="J92" s="71"/>
      <c r="K92" s="73">
        <v>7.875</v>
      </c>
      <c r="L92" s="73">
        <v>4.875</v>
      </c>
      <c r="M92" s="71"/>
      <c r="N92" s="74">
        <v>63</v>
      </c>
      <c r="O92" s="74">
        <v>39</v>
      </c>
      <c r="P92" s="74">
        <v>24</v>
      </c>
      <c r="Q92" s="71"/>
      <c r="R92" s="74">
        <v>1</v>
      </c>
      <c r="S92" s="74">
        <v>1</v>
      </c>
      <c r="T92" s="71"/>
      <c r="U92" s="74"/>
      <c r="V92" s="74"/>
      <c r="W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</row>
    <row r="93" spans="1:46" ht="20.25" x14ac:dyDescent="0.3">
      <c r="A93" s="44"/>
      <c r="B93" s="38" t="s">
        <v>216</v>
      </c>
      <c r="C93" s="45"/>
      <c r="D93" s="45">
        <v>7</v>
      </c>
      <c r="E93" s="71"/>
      <c r="F93" s="45">
        <v>3</v>
      </c>
      <c r="G93" s="45">
        <v>4</v>
      </c>
      <c r="H93" s="46">
        <v>0</v>
      </c>
      <c r="I93" s="72">
        <v>4.2857142857142851E-3</v>
      </c>
      <c r="J93" s="71"/>
      <c r="K93" s="73">
        <v>5.2857142857142856</v>
      </c>
      <c r="L93" s="73">
        <v>7.1428571428571432</v>
      </c>
      <c r="M93" s="71"/>
      <c r="N93" s="74">
        <v>37</v>
      </c>
      <c r="O93" s="74">
        <v>50</v>
      </c>
      <c r="P93" s="74">
        <v>-13</v>
      </c>
      <c r="Q93" s="71"/>
      <c r="R93" s="74">
        <v>3</v>
      </c>
      <c r="S93" s="74">
        <v>3</v>
      </c>
      <c r="T93" s="71"/>
      <c r="U93" s="74"/>
      <c r="V93" s="74"/>
      <c r="W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</row>
    <row r="94" spans="1:46" ht="20.25" x14ac:dyDescent="0.3">
      <c r="A94" s="44"/>
      <c r="B94" s="38" t="s">
        <v>217</v>
      </c>
      <c r="C94" s="45"/>
      <c r="D94" s="45">
        <v>7</v>
      </c>
      <c r="E94" s="71"/>
      <c r="F94" s="45">
        <v>0</v>
      </c>
      <c r="G94" s="45">
        <v>7</v>
      </c>
      <c r="H94" s="46">
        <v>0</v>
      </c>
      <c r="I94" s="72">
        <v>0</v>
      </c>
      <c r="J94" s="71"/>
      <c r="K94" s="73">
        <v>2.5714285714285716</v>
      </c>
      <c r="L94" s="73">
        <v>6.7142857142857144</v>
      </c>
      <c r="M94" s="71"/>
      <c r="N94" s="74">
        <v>18</v>
      </c>
      <c r="O94" s="74">
        <v>47</v>
      </c>
      <c r="P94" s="74">
        <v>-29</v>
      </c>
      <c r="Q94" s="71"/>
      <c r="R94" s="74">
        <v>5</v>
      </c>
      <c r="S94" s="74">
        <v>5</v>
      </c>
      <c r="T94" s="71"/>
      <c r="U94" s="74"/>
      <c r="V94" s="74"/>
      <c r="W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</row>
    <row r="95" spans="1:46" ht="20.25" x14ac:dyDescent="0.3">
      <c r="A95" s="44"/>
      <c r="B95" s="38" t="s">
        <v>269</v>
      </c>
      <c r="C95" s="45"/>
      <c r="D95" s="45">
        <v>9</v>
      </c>
      <c r="E95" s="71"/>
      <c r="F95" s="45">
        <v>1</v>
      </c>
      <c r="G95" s="45">
        <v>6</v>
      </c>
      <c r="H95" s="46">
        <v>2</v>
      </c>
      <c r="I95" s="72">
        <v>2.2222222222222222E-3</v>
      </c>
      <c r="J95" s="71"/>
      <c r="K95" s="73">
        <v>3.2222222222222223</v>
      </c>
      <c r="L95" s="73">
        <v>4.666666666666667</v>
      </c>
      <c r="M95" s="71"/>
      <c r="N95" s="74">
        <v>29</v>
      </c>
      <c r="O95" s="74">
        <v>42</v>
      </c>
      <c r="P95" s="74">
        <v>-13</v>
      </c>
      <c r="Q95" s="71"/>
      <c r="R95" s="74">
        <v>4</v>
      </c>
      <c r="S95" s="74">
        <v>4</v>
      </c>
      <c r="T95" s="71"/>
      <c r="U95" s="74"/>
      <c r="V95" s="74"/>
      <c r="W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</row>
    <row r="96" spans="1:46" ht="20.25" x14ac:dyDescent="0.3">
      <c r="A96" s="44"/>
      <c r="B96" s="38" t="s">
        <v>265</v>
      </c>
      <c r="C96" s="45"/>
      <c r="D96" s="45">
        <v>10</v>
      </c>
      <c r="E96" s="71"/>
      <c r="F96" s="45">
        <v>1</v>
      </c>
      <c r="G96" s="45">
        <v>8</v>
      </c>
      <c r="H96" s="46">
        <v>1</v>
      </c>
      <c r="I96" s="72">
        <v>1.5E-3</v>
      </c>
      <c r="J96" s="71"/>
      <c r="K96" s="73">
        <v>3.4</v>
      </c>
      <c r="L96" s="73">
        <v>5.8</v>
      </c>
      <c r="M96" s="71"/>
      <c r="N96" s="74">
        <v>34</v>
      </c>
      <c r="O96" s="74">
        <v>58</v>
      </c>
      <c r="P96" s="74">
        <v>-24</v>
      </c>
      <c r="Q96" s="71"/>
      <c r="R96" s="74">
        <v>4</v>
      </c>
      <c r="S96" s="74">
        <v>4</v>
      </c>
      <c r="T96" s="71"/>
      <c r="U96" s="74"/>
      <c r="V96" s="74"/>
      <c r="W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</row>
    <row r="97" spans="1:46" ht="20.25" x14ac:dyDescent="0.3">
      <c r="A97" s="44"/>
      <c r="B97" s="38" t="s">
        <v>263</v>
      </c>
      <c r="C97" s="45"/>
      <c r="D97" s="45">
        <v>3</v>
      </c>
      <c r="E97" s="71"/>
      <c r="F97" s="45">
        <v>0</v>
      </c>
      <c r="G97" s="45">
        <v>3</v>
      </c>
      <c r="H97" s="46">
        <v>0</v>
      </c>
      <c r="I97" s="72">
        <v>0</v>
      </c>
      <c r="J97" s="71"/>
      <c r="K97" s="73">
        <v>5</v>
      </c>
      <c r="L97" s="73">
        <v>11</v>
      </c>
      <c r="M97" s="71"/>
      <c r="N97" s="74">
        <v>15</v>
      </c>
      <c r="O97" s="74">
        <v>33</v>
      </c>
      <c r="P97" s="74">
        <v>-18</v>
      </c>
      <c r="Q97" s="71"/>
      <c r="R97" s="74">
        <v>4</v>
      </c>
      <c r="S97" s="74">
        <v>4</v>
      </c>
      <c r="T97" s="71"/>
      <c r="U97" s="74"/>
      <c r="V97" s="74"/>
      <c r="W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</row>
    <row r="98" spans="1:46" ht="20.25" x14ac:dyDescent="0.3">
      <c r="A98" s="44"/>
      <c r="B98" s="38" t="s">
        <v>223</v>
      </c>
      <c r="C98" s="45"/>
      <c r="D98" s="45">
        <v>10</v>
      </c>
      <c r="E98" s="71"/>
      <c r="F98" s="45">
        <v>5</v>
      </c>
      <c r="G98" s="45">
        <v>5</v>
      </c>
      <c r="H98" s="46">
        <v>0</v>
      </c>
      <c r="I98" s="72">
        <v>5.0000000000000001E-3</v>
      </c>
      <c r="J98" s="71"/>
      <c r="K98" s="73">
        <v>6.5</v>
      </c>
      <c r="L98" s="73">
        <v>8</v>
      </c>
      <c r="M98" s="71"/>
      <c r="N98" s="74">
        <v>65</v>
      </c>
      <c r="O98" s="74">
        <v>80</v>
      </c>
      <c r="P98" s="74">
        <v>-15</v>
      </c>
      <c r="Q98" s="71"/>
      <c r="R98" s="74">
        <v>4</v>
      </c>
      <c r="S98" s="74">
        <v>2</v>
      </c>
      <c r="T98" s="71"/>
      <c r="U98" s="74"/>
      <c r="V98" s="74"/>
      <c r="W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</row>
    <row r="99" spans="1:46" ht="20.25" x14ac:dyDescent="0.3">
      <c r="A99" s="47"/>
      <c r="B99" s="38" t="s">
        <v>259</v>
      </c>
      <c r="C99" s="45"/>
      <c r="D99" s="45">
        <v>10</v>
      </c>
      <c r="E99" s="71"/>
      <c r="F99" s="45">
        <v>2</v>
      </c>
      <c r="G99" s="45">
        <v>8</v>
      </c>
      <c r="H99" s="46">
        <v>0</v>
      </c>
      <c r="I99" s="72">
        <v>2E-3</v>
      </c>
      <c r="J99" s="71"/>
      <c r="K99" s="73">
        <v>3.2</v>
      </c>
      <c r="L99" s="73">
        <v>8.4</v>
      </c>
      <c r="M99" s="71"/>
      <c r="N99" s="74">
        <v>32</v>
      </c>
      <c r="O99" s="74">
        <v>84</v>
      </c>
      <c r="P99" s="74">
        <v>-52</v>
      </c>
      <c r="Q99" s="71"/>
      <c r="R99" s="74">
        <v>3</v>
      </c>
      <c r="S99" s="74">
        <v>3</v>
      </c>
      <c r="T99" s="71"/>
      <c r="U99" s="74"/>
      <c r="V99" s="74"/>
      <c r="W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</row>
    <row r="100" spans="1:46" ht="20.25" x14ac:dyDescent="0.3">
      <c r="A100" s="44"/>
      <c r="B100" s="38" t="s">
        <v>277</v>
      </c>
      <c r="C100" s="45"/>
      <c r="D100" s="45">
        <v>10</v>
      </c>
      <c r="E100" s="71"/>
      <c r="F100" s="45">
        <v>1</v>
      </c>
      <c r="G100" s="45">
        <v>9</v>
      </c>
      <c r="H100" s="46">
        <v>0</v>
      </c>
      <c r="I100" s="72">
        <v>1E-3</v>
      </c>
      <c r="J100" s="71"/>
      <c r="K100" s="73">
        <v>3.9</v>
      </c>
      <c r="L100" s="73">
        <v>7.6</v>
      </c>
      <c r="M100" s="71"/>
      <c r="N100" s="74">
        <v>39</v>
      </c>
      <c r="O100" s="74">
        <v>76</v>
      </c>
      <c r="P100" s="74">
        <v>-37</v>
      </c>
      <c r="Q100" s="71"/>
      <c r="R100" s="74">
        <v>2</v>
      </c>
      <c r="S100" s="74">
        <v>4</v>
      </c>
      <c r="T100" s="71"/>
      <c r="U100" s="74"/>
      <c r="V100" s="74"/>
      <c r="W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</row>
    <row r="101" spans="1:46" ht="20.25" x14ac:dyDescent="0.3">
      <c r="A101" s="44"/>
      <c r="B101" s="38" t="s">
        <v>271</v>
      </c>
      <c r="C101" s="45"/>
      <c r="D101" s="45">
        <v>10</v>
      </c>
      <c r="E101" s="71"/>
      <c r="F101" s="45">
        <v>2</v>
      </c>
      <c r="G101" s="45">
        <v>8</v>
      </c>
      <c r="H101" s="46">
        <v>0</v>
      </c>
      <c r="I101" s="72">
        <v>2E-3</v>
      </c>
      <c r="J101" s="71"/>
      <c r="K101" s="73">
        <v>4.4000000000000004</v>
      </c>
      <c r="L101" s="73">
        <v>7.3</v>
      </c>
      <c r="M101" s="71"/>
      <c r="N101" s="74">
        <v>44</v>
      </c>
      <c r="O101" s="74">
        <v>73</v>
      </c>
      <c r="P101" s="74">
        <v>-29</v>
      </c>
      <c r="Q101" s="71"/>
      <c r="R101" s="74">
        <v>4</v>
      </c>
      <c r="S101" s="74">
        <v>6</v>
      </c>
      <c r="T101" s="71"/>
      <c r="U101" s="74"/>
      <c r="V101" s="74"/>
      <c r="W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</row>
    <row r="102" spans="1:46" ht="20.25" x14ac:dyDescent="0.3">
      <c r="A102" s="44"/>
      <c r="B102" s="38" t="s">
        <v>272</v>
      </c>
      <c r="C102" s="45"/>
      <c r="D102" s="45">
        <v>10</v>
      </c>
      <c r="E102" s="71"/>
      <c r="F102" s="45">
        <v>3</v>
      </c>
      <c r="G102" s="45">
        <v>7</v>
      </c>
      <c r="H102" s="46">
        <v>0</v>
      </c>
      <c r="I102" s="72">
        <v>3.0000000000000001E-3</v>
      </c>
      <c r="J102" s="71"/>
      <c r="K102" s="73">
        <v>4.4000000000000004</v>
      </c>
      <c r="L102" s="73">
        <v>9.4</v>
      </c>
      <c r="M102" s="71"/>
      <c r="N102" s="74">
        <v>44</v>
      </c>
      <c r="O102" s="74">
        <v>94</v>
      </c>
      <c r="P102" s="74">
        <v>-50</v>
      </c>
      <c r="Q102" s="71"/>
      <c r="R102" s="74">
        <v>4</v>
      </c>
      <c r="S102" s="74">
        <v>3</v>
      </c>
      <c r="T102" s="71"/>
      <c r="U102" s="74"/>
      <c r="V102" s="74"/>
      <c r="W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</row>
    <row r="103" spans="1:46" s="71" customFormat="1" ht="20.25" x14ac:dyDescent="0.3">
      <c r="A103" s="44"/>
      <c r="B103" s="38"/>
      <c r="C103" s="45"/>
      <c r="D103" s="45"/>
      <c r="F103" s="45"/>
      <c r="G103" s="45"/>
      <c r="H103" s="46"/>
      <c r="I103" s="72"/>
      <c r="K103" s="73"/>
      <c r="L103" s="73"/>
      <c r="N103" s="74"/>
      <c r="O103" s="74"/>
      <c r="P103" s="74"/>
      <c r="R103" s="74"/>
      <c r="S103" s="74"/>
      <c r="U103" s="74"/>
      <c r="V103" s="74"/>
    </row>
    <row r="104" spans="1:46" ht="20.25" x14ac:dyDescent="0.3">
      <c r="A104" s="47" t="s">
        <v>176</v>
      </c>
      <c r="B104" s="38"/>
      <c r="C104" s="45">
        <v>1</v>
      </c>
      <c r="D104" s="45">
        <v>10</v>
      </c>
      <c r="E104" s="71"/>
      <c r="F104" s="45">
        <v>2</v>
      </c>
      <c r="G104" s="45">
        <v>8</v>
      </c>
      <c r="H104" s="46">
        <v>0</v>
      </c>
      <c r="I104" s="72">
        <v>2E-3</v>
      </c>
      <c r="J104" s="71"/>
      <c r="K104" s="73">
        <v>5.8</v>
      </c>
      <c r="L104" s="73">
        <v>9.4</v>
      </c>
      <c r="M104" s="71"/>
      <c r="N104" s="74">
        <v>58</v>
      </c>
      <c r="O104" s="74">
        <v>94</v>
      </c>
      <c r="P104" s="74">
        <v>-36</v>
      </c>
      <c r="Q104" s="71"/>
      <c r="R104" s="74"/>
      <c r="S104" s="74"/>
      <c r="T104" s="71"/>
      <c r="U104" s="74"/>
      <c r="V104" s="74"/>
      <c r="W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</row>
    <row r="105" spans="1:46" ht="20.25" x14ac:dyDescent="0.3">
      <c r="A105" s="44"/>
      <c r="B105" s="38" t="s">
        <v>272</v>
      </c>
      <c r="C105" s="45"/>
      <c r="D105" s="45">
        <v>10</v>
      </c>
      <c r="E105" s="71"/>
      <c r="F105" s="45">
        <v>2</v>
      </c>
      <c r="G105" s="45">
        <v>8</v>
      </c>
      <c r="H105" s="46">
        <v>0</v>
      </c>
      <c r="I105" s="72">
        <v>2E-3</v>
      </c>
      <c r="J105" s="71"/>
      <c r="K105" s="73">
        <v>5.8</v>
      </c>
      <c r="L105" s="73">
        <v>9.4</v>
      </c>
      <c r="M105" s="71"/>
      <c r="N105" s="74">
        <v>58</v>
      </c>
      <c r="O105" s="74">
        <v>94</v>
      </c>
      <c r="P105" s="74">
        <v>-36</v>
      </c>
      <c r="Q105" s="71"/>
      <c r="R105" s="74">
        <v>3</v>
      </c>
      <c r="S105" s="74">
        <v>4</v>
      </c>
      <c r="T105" s="71"/>
      <c r="U105" s="74"/>
      <c r="V105" s="74"/>
      <c r="W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</row>
    <row r="106" spans="1:46" s="71" customFormat="1" ht="20.25" x14ac:dyDescent="0.3">
      <c r="A106" s="44"/>
      <c r="B106" s="38"/>
      <c r="C106" s="45"/>
      <c r="D106" s="45"/>
      <c r="F106" s="45"/>
      <c r="G106" s="45"/>
      <c r="H106" s="46"/>
      <c r="I106" s="72"/>
      <c r="K106" s="73"/>
      <c r="L106" s="73"/>
      <c r="N106" s="74"/>
      <c r="O106" s="74"/>
      <c r="P106" s="74"/>
      <c r="R106" s="74"/>
      <c r="S106" s="74"/>
      <c r="U106" s="74"/>
      <c r="V106" s="74"/>
    </row>
    <row r="107" spans="1:46" ht="20.25" x14ac:dyDescent="0.3">
      <c r="A107" s="44" t="s">
        <v>122</v>
      </c>
      <c r="B107" s="38"/>
      <c r="C107" s="45">
        <v>3</v>
      </c>
      <c r="D107" s="45">
        <v>26</v>
      </c>
      <c r="E107" s="71"/>
      <c r="F107" s="45">
        <v>10</v>
      </c>
      <c r="G107" s="45">
        <v>15</v>
      </c>
      <c r="H107" s="46">
        <v>1</v>
      </c>
      <c r="I107" s="72">
        <v>4.0384615384615385E-3</v>
      </c>
      <c r="J107" s="71"/>
      <c r="K107" s="73">
        <v>5.6538461538461542</v>
      </c>
      <c r="L107" s="73">
        <v>5.5</v>
      </c>
      <c r="M107" s="71"/>
      <c r="N107" s="74">
        <v>147</v>
      </c>
      <c r="O107" s="74">
        <v>143</v>
      </c>
      <c r="P107" s="74">
        <v>4</v>
      </c>
      <c r="Q107" s="71"/>
      <c r="R107" s="74"/>
      <c r="S107" s="74"/>
      <c r="T107" s="71"/>
      <c r="U107" s="74">
        <v>1</v>
      </c>
      <c r="V107" s="74">
        <v>0</v>
      </c>
      <c r="W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</row>
    <row r="108" spans="1:46" ht="20.25" x14ac:dyDescent="0.3">
      <c r="A108" s="44"/>
      <c r="B108" s="38" t="s">
        <v>228</v>
      </c>
      <c r="C108" s="45"/>
      <c r="D108" s="45">
        <v>10</v>
      </c>
      <c r="E108" s="71"/>
      <c r="F108" s="45">
        <v>6</v>
      </c>
      <c r="G108" s="45">
        <v>3</v>
      </c>
      <c r="H108" s="46">
        <v>1</v>
      </c>
      <c r="I108" s="72">
        <v>6.5000000000000006E-3</v>
      </c>
      <c r="J108" s="71"/>
      <c r="K108" s="73">
        <v>8.3000000000000007</v>
      </c>
      <c r="L108" s="73">
        <v>5.4</v>
      </c>
      <c r="M108" s="71"/>
      <c r="N108" s="74">
        <v>83</v>
      </c>
      <c r="O108" s="74">
        <v>54</v>
      </c>
      <c r="P108" s="74">
        <v>29</v>
      </c>
      <c r="Q108" s="71"/>
      <c r="R108" s="74">
        <v>2</v>
      </c>
      <c r="S108" s="74">
        <v>1</v>
      </c>
      <c r="T108" s="71"/>
      <c r="U108" s="74"/>
      <c r="V108" s="74"/>
      <c r="W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</row>
    <row r="109" spans="1:46" ht="20.25" x14ac:dyDescent="0.3">
      <c r="A109" s="44"/>
      <c r="B109" s="38" t="s">
        <v>274</v>
      </c>
      <c r="C109" s="45"/>
      <c r="D109" s="45">
        <v>10</v>
      </c>
      <c r="E109" s="71"/>
      <c r="F109" s="45">
        <v>3</v>
      </c>
      <c r="G109" s="45">
        <v>7</v>
      </c>
      <c r="H109" s="46">
        <v>0</v>
      </c>
      <c r="I109" s="72">
        <v>3.0000000000000001E-3</v>
      </c>
      <c r="J109" s="71"/>
      <c r="K109" s="73">
        <v>4.8</v>
      </c>
      <c r="L109" s="73">
        <v>6.3</v>
      </c>
      <c r="M109" s="71"/>
      <c r="N109" s="74">
        <v>48</v>
      </c>
      <c r="O109" s="74">
        <v>63</v>
      </c>
      <c r="P109" s="74">
        <v>-15</v>
      </c>
      <c r="Q109" s="71"/>
      <c r="R109" s="74">
        <v>3</v>
      </c>
      <c r="S109" s="74">
        <v>4</v>
      </c>
      <c r="T109" s="71"/>
      <c r="U109" s="74"/>
      <c r="V109" s="74"/>
      <c r="W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</row>
    <row r="110" spans="1:46" ht="20.25" x14ac:dyDescent="0.3">
      <c r="A110" s="44"/>
      <c r="B110" s="38" t="s">
        <v>276</v>
      </c>
      <c r="C110" s="45"/>
      <c r="D110" s="45">
        <v>6</v>
      </c>
      <c r="E110" s="71"/>
      <c r="F110" s="45">
        <v>1</v>
      </c>
      <c r="G110" s="45">
        <v>5</v>
      </c>
      <c r="H110" s="46">
        <v>0</v>
      </c>
      <c r="I110" s="72">
        <v>1.6666666666666666E-3</v>
      </c>
      <c r="J110" s="71"/>
      <c r="K110" s="73">
        <v>2.6666666666666665</v>
      </c>
      <c r="L110" s="73">
        <v>4.333333333333333</v>
      </c>
      <c r="M110" s="71"/>
      <c r="N110" s="74">
        <v>16</v>
      </c>
      <c r="O110" s="74">
        <v>26</v>
      </c>
      <c r="P110" s="74">
        <v>-10</v>
      </c>
      <c r="Q110" s="71"/>
      <c r="R110" s="74">
        <v>4</v>
      </c>
      <c r="S110" s="74">
        <v>4</v>
      </c>
      <c r="T110" s="71"/>
      <c r="U110" s="74"/>
      <c r="V110" s="74"/>
      <c r="W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</row>
    <row r="111" spans="1:46" s="71" customFormat="1" ht="20.25" x14ac:dyDescent="0.3">
      <c r="A111" s="44"/>
      <c r="B111" s="38"/>
      <c r="C111" s="45"/>
      <c r="D111" s="45"/>
      <c r="F111" s="45"/>
      <c r="G111" s="45"/>
      <c r="H111" s="46"/>
      <c r="I111" s="72"/>
      <c r="K111" s="73"/>
      <c r="L111" s="73"/>
      <c r="N111" s="74"/>
      <c r="O111" s="74"/>
      <c r="P111" s="74"/>
      <c r="R111" s="74"/>
      <c r="S111" s="74"/>
      <c r="U111" s="74"/>
      <c r="V111" s="74"/>
    </row>
    <row r="112" spans="1:46" ht="20.25" x14ac:dyDescent="0.3">
      <c r="A112" s="44" t="s">
        <v>163</v>
      </c>
      <c r="B112" s="38"/>
      <c r="C112" s="45">
        <v>1</v>
      </c>
      <c r="D112" s="45">
        <v>8</v>
      </c>
      <c r="E112" s="71"/>
      <c r="F112" s="45">
        <v>1</v>
      </c>
      <c r="G112" s="45">
        <v>7</v>
      </c>
      <c r="H112" s="46">
        <v>0</v>
      </c>
      <c r="I112" s="72">
        <v>1.25E-3</v>
      </c>
      <c r="J112" s="71"/>
      <c r="K112" s="73">
        <v>4.75</v>
      </c>
      <c r="L112" s="73">
        <v>7.5</v>
      </c>
      <c r="M112" s="71"/>
      <c r="N112" s="74">
        <v>38</v>
      </c>
      <c r="O112" s="74">
        <v>60</v>
      </c>
      <c r="P112" s="74">
        <v>-22</v>
      </c>
      <c r="Q112" s="71"/>
      <c r="R112" s="74"/>
      <c r="S112" s="74"/>
      <c r="T112" s="71"/>
      <c r="U112" s="74"/>
      <c r="V112" s="74"/>
      <c r="W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</row>
    <row r="113" spans="1:46" ht="20.25" x14ac:dyDescent="0.3">
      <c r="A113" s="44"/>
      <c r="B113" s="38" t="s">
        <v>268</v>
      </c>
      <c r="C113" s="45"/>
      <c r="D113" s="45">
        <v>8</v>
      </c>
      <c r="E113" s="71"/>
      <c r="F113" s="45">
        <v>1</v>
      </c>
      <c r="G113" s="45">
        <v>7</v>
      </c>
      <c r="H113" s="46">
        <v>0</v>
      </c>
      <c r="I113" s="72">
        <v>1.25E-3</v>
      </c>
      <c r="J113" s="71"/>
      <c r="K113" s="73">
        <v>4.75</v>
      </c>
      <c r="L113" s="73">
        <v>7.5</v>
      </c>
      <c r="M113" s="71"/>
      <c r="N113" s="74">
        <v>38</v>
      </c>
      <c r="O113" s="74">
        <v>60</v>
      </c>
      <c r="P113" s="74">
        <v>-22</v>
      </c>
      <c r="Q113" s="71"/>
      <c r="R113" s="74">
        <v>4</v>
      </c>
      <c r="S113" s="74">
        <v>4</v>
      </c>
      <c r="T113" s="71"/>
      <c r="U113" s="74"/>
      <c r="V113" s="74"/>
      <c r="W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</row>
    <row r="114" spans="1:46" s="71" customFormat="1" ht="20.25" x14ac:dyDescent="0.3">
      <c r="A114" s="44"/>
      <c r="B114" s="38"/>
      <c r="C114" s="45"/>
      <c r="D114" s="45"/>
      <c r="F114" s="45"/>
      <c r="G114" s="45"/>
      <c r="H114" s="46"/>
      <c r="I114" s="72"/>
      <c r="K114" s="73"/>
      <c r="L114" s="73"/>
      <c r="N114" s="74"/>
      <c r="O114" s="74"/>
      <c r="P114" s="74"/>
      <c r="R114" s="74"/>
      <c r="S114" s="74"/>
      <c r="U114" s="74"/>
      <c r="V114" s="74"/>
    </row>
    <row r="115" spans="1:46" ht="20.25" x14ac:dyDescent="0.3">
      <c r="A115" s="44" t="s">
        <v>308</v>
      </c>
      <c r="B115" s="38"/>
      <c r="C115" s="45">
        <v>1</v>
      </c>
      <c r="D115" s="45">
        <v>8</v>
      </c>
      <c r="E115" s="71"/>
      <c r="F115" s="45">
        <v>3</v>
      </c>
      <c r="G115" s="45">
        <v>5</v>
      </c>
      <c r="H115" s="46">
        <v>0</v>
      </c>
      <c r="I115" s="72">
        <v>3.7499999999999999E-3</v>
      </c>
      <c r="J115" s="71"/>
      <c r="K115" s="73">
        <v>6.125</v>
      </c>
      <c r="L115" s="73">
        <v>8.125</v>
      </c>
      <c r="M115" s="71"/>
      <c r="N115" s="74">
        <v>49</v>
      </c>
      <c r="O115" s="74">
        <v>65</v>
      </c>
      <c r="P115" s="74">
        <v>-16</v>
      </c>
      <c r="Q115" s="71"/>
      <c r="R115" s="74"/>
      <c r="S115" s="74"/>
      <c r="T115" s="71"/>
      <c r="U115" s="74"/>
      <c r="V115" s="74"/>
      <c r="W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</row>
    <row r="116" spans="1:46" ht="20.25" x14ac:dyDescent="0.3">
      <c r="A116" s="44"/>
      <c r="B116" s="38" t="s">
        <v>302</v>
      </c>
      <c r="C116" s="45"/>
      <c r="D116" s="45">
        <v>8</v>
      </c>
      <c r="E116" s="71"/>
      <c r="F116" s="45">
        <v>3</v>
      </c>
      <c r="G116" s="45">
        <v>5</v>
      </c>
      <c r="H116" s="46">
        <v>0</v>
      </c>
      <c r="I116" s="72">
        <v>3.7499999999999999E-3</v>
      </c>
      <c r="J116" s="71"/>
      <c r="K116" s="73">
        <v>6.125</v>
      </c>
      <c r="L116" s="73">
        <v>8.125</v>
      </c>
      <c r="M116" s="71"/>
      <c r="N116" s="74">
        <v>49</v>
      </c>
      <c r="O116" s="74">
        <v>65</v>
      </c>
      <c r="P116" s="74">
        <f>SUM(N116-O116)</f>
        <v>-16</v>
      </c>
      <c r="Q116" s="71"/>
      <c r="R116" s="74">
        <v>3</v>
      </c>
      <c r="S116" s="74">
        <v>3</v>
      </c>
      <c r="T116" s="71"/>
      <c r="U116" s="74"/>
      <c r="V116" s="74"/>
      <c r="W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</row>
    <row r="117" spans="1:46" s="71" customFormat="1" ht="20.25" x14ac:dyDescent="0.3">
      <c r="A117" s="44"/>
      <c r="B117" s="38"/>
      <c r="C117" s="45"/>
      <c r="D117" s="45"/>
      <c r="F117" s="45"/>
      <c r="G117" s="45"/>
      <c r="H117" s="46"/>
      <c r="I117" s="72"/>
      <c r="K117" s="73"/>
      <c r="L117" s="73"/>
      <c r="N117" s="74"/>
      <c r="O117" s="74"/>
      <c r="P117" s="74"/>
      <c r="R117" s="74"/>
      <c r="S117" s="74"/>
      <c r="U117" s="74"/>
      <c r="V117" s="74"/>
    </row>
    <row r="118" spans="1:46" ht="20.25" x14ac:dyDescent="0.3">
      <c r="A118" s="44" t="s">
        <v>181</v>
      </c>
      <c r="B118" s="38"/>
      <c r="C118" s="45">
        <v>13</v>
      </c>
      <c r="D118" s="45">
        <v>128</v>
      </c>
      <c r="E118" s="71"/>
      <c r="F118" s="45">
        <v>48</v>
      </c>
      <c r="G118" s="45">
        <v>80</v>
      </c>
      <c r="H118" s="46">
        <v>1</v>
      </c>
      <c r="I118" s="72">
        <v>3.7890624999999999E-3</v>
      </c>
      <c r="J118" s="71"/>
      <c r="K118" s="73">
        <v>6.28125</v>
      </c>
      <c r="L118" s="73">
        <v>7.3984375</v>
      </c>
      <c r="M118" s="71"/>
      <c r="N118" s="74">
        <v>804</v>
      </c>
      <c r="O118" s="74">
        <v>947</v>
      </c>
      <c r="P118" s="74">
        <v>-143</v>
      </c>
      <c r="Q118" s="71"/>
      <c r="R118" s="74"/>
      <c r="S118" s="74"/>
      <c r="T118" s="71"/>
      <c r="U118" s="74">
        <v>7</v>
      </c>
      <c r="V118" s="74">
        <v>3</v>
      </c>
      <c r="W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</row>
    <row r="119" spans="1:46" ht="20.25" x14ac:dyDescent="0.3">
      <c r="A119" s="44"/>
      <c r="B119" s="38" t="s">
        <v>226</v>
      </c>
      <c r="C119" s="45"/>
      <c r="D119" s="45">
        <v>10</v>
      </c>
      <c r="E119" s="71"/>
      <c r="F119" s="45">
        <v>6</v>
      </c>
      <c r="G119" s="45">
        <v>4</v>
      </c>
      <c r="H119" s="46">
        <v>0</v>
      </c>
      <c r="I119" s="72">
        <v>6.0000000000000001E-3</v>
      </c>
      <c r="J119" s="71"/>
      <c r="K119" s="73">
        <v>6.3</v>
      </c>
      <c r="L119" s="73">
        <v>4.3</v>
      </c>
      <c r="M119" s="71"/>
      <c r="N119" s="74">
        <v>63</v>
      </c>
      <c r="O119" s="74">
        <v>43</v>
      </c>
      <c r="P119" s="74">
        <v>20</v>
      </c>
      <c r="Q119" s="71"/>
      <c r="R119" s="74">
        <v>1</v>
      </c>
      <c r="S119" s="74">
        <v>2</v>
      </c>
      <c r="T119" s="71"/>
      <c r="U119" s="74"/>
      <c r="V119" s="74"/>
      <c r="W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</row>
    <row r="120" spans="1:46" ht="20.25" x14ac:dyDescent="0.3">
      <c r="A120" s="44"/>
      <c r="B120" s="38" t="s">
        <v>243</v>
      </c>
      <c r="C120" s="45"/>
      <c r="D120" s="45">
        <v>10</v>
      </c>
      <c r="E120" s="71"/>
      <c r="F120" s="45">
        <v>5</v>
      </c>
      <c r="G120" s="45">
        <v>5</v>
      </c>
      <c r="H120" s="46">
        <v>0</v>
      </c>
      <c r="I120" s="72">
        <v>5.0000000000000001E-3</v>
      </c>
      <c r="J120" s="71"/>
      <c r="K120" s="73">
        <v>6.6</v>
      </c>
      <c r="L120" s="73">
        <v>5.6</v>
      </c>
      <c r="M120" s="71"/>
      <c r="N120" s="74">
        <v>66</v>
      </c>
      <c r="O120" s="74">
        <v>56</v>
      </c>
      <c r="P120" s="74">
        <v>10</v>
      </c>
      <c r="Q120" s="71"/>
      <c r="R120" s="74">
        <v>2</v>
      </c>
      <c r="S120" s="74">
        <v>3</v>
      </c>
      <c r="T120" s="71"/>
      <c r="U120" s="74"/>
      <c r="V120" s="74"/>
      <c r="W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 ht="20.25" x14ac:dyDescent="0.3">
      <c r="A121" s="44"/>
      <c r="B121" s="38" t="s">
        <v>247</v>
      </c>
      <c r="C121" s="45"/>
      <c r="D121" s="45">
        <v>8</v>
      </c>
      <c r="E121" s="71"/>
      <c r="F121" s="45">
        <v>4</v>
      </c>
      <c r="G121" s="45">
        <v>4</v>
      </c>
      <c r="H121" s="46">
        <v>0</v>
      </c>
      <c r="I121" s="72">
        <v>5.0000000000000001E-3</v>
      </c>
      <c r="J121" s="71"/>
      <c r="K121" s="73">
        <v>5.875</v>
      </c>
      <c r="L121" s="73">
        <v>5.25</v>
      </c>
      <c r="M121" s="71"/>
      <c r="N121" s="74">
        <v>47</v>
      </c>
      <c r="O121" s="74">
        <v>42</v>
      </c>
      <c r="P121" s="74">
        <v>5</v>
      </c>
      <c r="Q121" s="71"/>
      <c r="R121" s="74">
        <v>2</v>
      </c>
      <c r="S121" s="74">
        <v>2</v>
      </c>
      <c r="T121" s="71"/>
      <c r="U121" s="74"/>
      <c r="V121" s="74"/>
      <c r="W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</row>
    <row r="122" spans="1:46" ht="20.25" x14ac:dyDescent="0.3">
      <c r="A122" s="47"/>
      <c r="B122" s="38" t="s">
        <v>229</v>
      </c>
      <c r="C122" s="45"/>
      <c r="D122" s="45">
        <v>9</v>
      </c>
      <c r="E122" s="71"/>
      <c r="F122" s="45">
        <v>5</v>
      </c>
      <c r="G122" s="45">
        <v>4</v>
      </c>
      <c r="H122" s="46">
        <v>0</v>
      </c>
      <c r="I122" s="72">
        <v>5.5555555555555558E-3</v>
      </c>
      <c r="J122" s="71"/>
      <c r="K122" s="73">
        <v>7.5555555555555554</v>
      </c>
      <c r="L122" s="73">
        <v>8</v>
      </c>
      <c r="M122" s="71"/>
      <c r="N122" s="74">
        <v>68</v>
      </c>
      <c r="O122" s="74">
        <v>72</v>
      </c>
      <c r="P122" s="74">
        <v>-4</v>
      </c>
      <c r="Q122" s="71"/>
      <c r="R122" s="74">
        <v>1</v>
      </c>
      <c r="S122" s="74">
        <v>3</v>
      </c>
      <c r="T122" s="71"/>
      <c r="U122" s="74"/>
      <c r="V122" s="74"/>
      <c r="W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</row>
    <row r="123" spans="1:46" ht="20.25" x14ac:dyDescent="0.3">
      <c r="A123" s="44"/>
      <c r="B123" s="38" t="s">
        <v>237</v>
      </c>
      <c r="C123" s="45"/>
      <c r="D123" s="45">
        <v>10</v>
      </c>
      <c r="E123" s="71"/>
      <c r="F123" s="45">
        <v>5</v>
      </c>
      <c r="G123" s="45">
        <v>5</v>
      </c>
      <c r="H123" s="46">
        <v>0</v>
      </c>
      <c r="I123" s="72">
        <v>5.0000000000000001E-3</v>
      </c>
      <c r="J123" s="71"/>
      <c r="K123" s="73">
        <v>9</v>
      </c>
      <c r="L123" s="73">
        <v>6.8</v>
      </c>
      <c r="M123" s="71"/>
      <c r="N123" s="74">
        <v>90</v>
      </c>
      <c r="O123" s="74">
        <v>68</v>
      </c>
      <c r="P123" s="74">
        <v>22</v>
      </c>
      <c r="Q123" s="71"/>
      <c r="R123" s="74">
        <v>2</v>
      </c>
      <c r="S123" s="74">
        <v>2</v>
      </c>
      <c r="T123" s="71"/>
      <c r="U123" s="74"/>
      <c r="V123" s="74"/>
      <c r="W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</row>
    <row r="124" spans="1:46" ht="20.25" x14ac:dyDescent="0.3">
      <c r="A124" s="44"/>
      <c r="B124" s="38" t="s">
        <v>244</v>
      </c>
      <c r="C124" s="45"/>
      <c r="D124" s="45">
        <v>10</v>
      </c>
      <c r="E124" s="71"/>
      <c r="F124" s="45">
        <v>6</v>
      </c>
      <c r="G124" s="45">
        <v>4</v>
      </c>
      <c r="H124" s="46">
        <v>0</v>
      </c>
      <c r="I124" s="72">
        <v>6.0000000000000001E-3</v>
      </c>
      <c r="J124" s="71"/>
      <c r="K124" s="73">
        <v>6.6</v>
      </c>
      <c r="L124" s="73">
        <v>6.1</v>
      </c>
      <c r="M124" s="71"/>
      <c r="N124" s="74">
        <v>66</v>
      </c>
      <c r="O124" s="74">
        <v>61</v>
      </c>
      <c r="P124" s="74">
        <v>5</v>
      </c>
      <c r="Q124" s="71"/>
      <c r="R124" s="74">
        <v>1</v>
      </c>
      <c r="S124" s="74">
        <v>2</v>
      </c>
      <c r="T124" s="71"/>
      <c r="U124" s="74"/>
      <c r="V124" s="74"/>
      <c r="W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</row>
    <row r="125" spans="1:46" ht="20.25" x14ac:dyDescent="0.3">
      <c r="A125" s="47"/>
      <c r="B125" s="38" t="s">
        <v>255</v>
      </c>
      <c r="C125" s="45"/>
      <c r="D125" s="45">
        <v>10</v>
      </c>
      <c r="E125" s="71"/>
      <c r="F125" s="45">
        <v>4</v>
      </c>
      <c r="G125" s="45">
        <v>5</v>
      </c>
      <c r="H125" s="46">
        <v>1</v>
      </c>
      <c r="I125" s="72">
        <v>4.5000000000000005E-3</v>
      </c>
      <c r="J125" s="71"/>
      <c r="K125" s="73">
        <v>6.1</v>
      </c>
      <c r="L125" s="73">
        <v>8.3000000000000007</v>
      </c>
      <c r="M125" s="71"/>
      <c r="N125" s="74">
        <v>61</v>
      </c>
      <c r="O125" s="74">
        <v>83</v>
      </c>
      <c r="P125" s="74">
        <v>-22</v>
      </c>
      <c r="Q125" s="71"/>
      <c r="R125" s="74">
        <v>5</v>
      </c>
      <c r="S125" s="74">
        <v>3</v>
      </c>
      <c r="T125" s="71"/>
      <c r="U125" s="74"/>
      <c r="V125" s="74"/>
      <c r="W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</row>
    <row r="126" spans="1:46" ht="20.25" x14ac:dyDescent="0.3">
      <c r="A126" s="44"/>
      <c r="B126" s="38" t="s">
        <v>239</v>
      </c>
      <c r="C126" s="45"/>
      <c r="D126" s="45">
        <v>12</v>
      </c>
      <c r="E126" s="71"/>
      <c r="F126" s="45">
        <v>3</v>
      </c>
      <c r="G126" s="45">
        <v>9</v>
      </c>
      <c r="H126" s="46">
        <v>0</v>
      </c>
      <c r="I126" s="72">
        <v>2.5000000000000001E-3</v>
      </c>
      <c r="J126" s="71"/>
      <c r="K126" s="73">
        <v>5.833333333333333</v>
      </c>
      <c r="L126" s="73">
        <v>8.6666666666666661</v>
      </c>
      <c r="M126" s="71"/>
      <c r="N126" s="74">
        <v>70</v>
      </c>
      <c r="O126" s="74">
        <v>104</v>
      </c>
      <c r="P126" s="74">
        <v>-34</v>
      </c>
      <c r="Q126" s="71"/>
      <c r="R126" s="74">
        <v>5</v>
      </c>
      <c r="S126" s="74">
        <v>5</v>
      </c>
      <c r="T126" s="71"/>
      <c r="U126" s="74"/>
      <c r="V126" s="74"/>
      <c r="W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</row>
    <row r="127" spans="1:46" ht="20.25" x14ac:dyDescent="0.3">
      <c r="A127" s="44"/>
      <c r="B127" s="38" t="s">
        <v>246</v>
      </c>
      <c r="C127" s="45"/>
      <c r="D127" s="45">
        <v>10</v>
      </c>
      <c r="E127" s="71"/>
      <c r="F127" s="45">
        <v>4</v>
      </c>
      <c r="G127" s="45">
        <v>6</v>
      </c>
      <c r="H127" s="46">
        <v>0</v>
      </c>
      <c r="I127" s="72">
        <v>4.0000000000000001E-3</v>
      </c>
      <c r="J127" s="71"/>
      <c r="K127" s="73">
        <v>7</v>
      </c>
      <c r="L127" s="73">
        <v>7.1</v>
      </c>
      <c r="M127" s="71"/>
      <c r="N127" s="74">
        <v>70</v>
      </c>
      <c r="O127" s="74">
        <v>71</v>
      </c>
      <c r="P127" s="74">
        <v>-1</v>
      </c>
      <c r="Q127" s="71"/>
      <c r="R127" s="74">
        <v>3</v>
      </c>
      <c r="S127" s="74">
        <v>2</v>
      </c>
      <c r="T127" s="71"/>
      <c r="U127" s="74"/>
      <c r="V127" s="74"/>
      <c r="W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</row>
    <row r="128" spans="1:46" ht="20.25" x14ac:dyDescent="0.3">
      <c r="A128" s="44"/>
      <c r="B128" s="38" t="s">
        <v>248</v>
      </c>
      <c r="C128" s="45"/>
      <c r="D128" s="45">
        <v>9</v>
      </c>
      <c r="E128" s="71"/>
      <c r="F128" s="45">
        <v>1</v>
      </c>
      <c r="G128" s="45">
        <v>9</v>
      </c>
      <c r="H128" s="46">
        <v>0</v>
      </c>
      <c r="I128" s="72">
        <v>1.1111111111111111E-3</v>
      </c>
      <c r="J128" s="71"/>
      <c r="K128" s="73">
        <v>6.2222222222222223</v>
      </c>
      <c r="L128" s="73">
        <v>10.666666666666666</v>
      </c>
      <c r="M128" s="71"/>
      <c r="N128" s="74">
        <v>56</v>
      </c>
      <c r="O128" s="74">
        <v>96</v>
      </c>
      <c r="P128" s="74">
        <v>-40</v>
      </c>
      <c r="Q128" s="71"/>
      <c r="R128" s="74">
        <v>3</v>
      </c>
      <c r="S128" s="74">
        <v>4</v>
      </c>
      <c r="T128" s="71"/>
      <c r="U128" s="74"/>
      <c r="V128" s="74"/>
      <c r="W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</row>
    <row r="129" spans="1:46" ht="20.25" x14ac:dyDescent="0.3">
      <c r="A129" s="44"/>
      <c r="B129" s="38" t="s">
        <v>238</v>
      </c>
      <c r="C129" s="45"/>
      <c r="D129" s="45">
        <v>10</v>
      </c>
      <c r="E129" s="71"/>
      <c r="F129" s="45">
        <v>3</v>
      </c>
      <c r="G129" s="45">
        <v>7</v>
      </c>
      <c r="H129" s="46">
        <v>0</v>
      </c>
      <c r="I129" s="72">
        <v>3.0000000000000001E-3</v>
      </c>
      <c r="J129" s="71"/>
      <c r="K129" s="73">
        <v>6.2</v>
      </c>
      <c r="L129" s="73">
        <v>7.3</v>
      </c>
      <c r="M129" s="71"/>
      <c r="N129" s="74">
        <v>62</v>
      </c>
      <c r="O129" s="74">
        <v>73</v>
      </c>
      <c r="P129" s="74">
        <v>-11</v>
      </c>
      <c r="Q129" s="71"/>
      <c r="R129" s="74">
        <v>2</v>
      </c>
      <c r="S129" s="74">
        <v>4</v>
      </c>
      <c r="T129" s="71"/>
      <c r="U129" s="74"/>
      <c r="V129" s="74"/>
      <c r="W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</row>
    <row r="130" spans="1:46" ht="20.25" x14ac:dyDescent="0.3">
      <c r="A130" s="47"/>
      <c r="B130" s="38" t="s">
        <v>262</v>
      </c>
      <c r="C130" s="45"/>
      <c r="D130" s="45">
        <v>10</v>
      </c>
      <c r="E130" s="71"/>
      <c r="F130" s="45">
        <v>2</v>
      </c>
      <c r="G130" s="45">
        <v>8</v>
      </c>
      <c r="H130" s="46">
        <v>0</v>
      </c>
      <c r="I130" s="72">
        <v>2E-3</v>
      </c>
      <c r="J130" s="71"/>
      <c r="K130" s="73">
        <v>4.3</v>
      </c>
      <c r="L130" s="73">
        <v>6.7</v>
      </c>
      <c r="M130" s="71"/>
      <c r="N130" s="74">
        <v>43</v>
      </c>
      <c r="O130" s="74">
        <v>67</v>
      </c>
      <c r="P130" s="74">
        <v>-24</v>
      </c>
      <c r="Q130" s="71"/>
      <c r="R130" s="74">
        <v>3</v>
      </c>
      <c r="S130" s="74">
        <v>3</v>
      </c>
      <c r="T130" s="71"/>
      <c r="U130" s="74"/>
      <c r="V130" s="74"/>
      <c r="W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</row>
    <row r="131" spans="1:46" ht="20.25" x14ac:dyDescent="0.3">
      <c r="A131" s="44"/>
      <c r="B131" s="38" t="s">
        <v>252</v>
      </c>
      <c r="C131" s="45"/>
      <c r="D131" s="45">
        <v>10</v>
      </c>
      <c r="E131" s="71"/>
      <c r="F131" s="45">
        <v>0</v>
      </c>
      <c r="G131" s="45">
        <v>10</v>
      </c>
      <c r="H131" s="46">
        <v>0</v>
      </c>
      <c r="I131" s="72">
        <v>0</v>
      </c>
      <c r="J131" s="71"/>
      <c r="K131" s="73">
        <v>4.2</v>
      </c>
      <c r="L131" s="73">
        <v>11.1</v>
      </c>
      <c r="M131" s="71"/>
      <c r="N131" s="74">
        <v>42</v>
      </c>
      <c r="O131" s="74">
        <v>111</v>
      </c>
      <c r="P131" s="74">
        <v>-69</v>
      </c>
      <c r="Q131" s="71"/>
      <c r="R131" s="74">
        <v>4</v>
      </c>
      <c r="S131" s="74">
        <v>4</v>
      </c>
      <c r="T131" s="71"/>
      <c r="U131" s="74"/>
      <c r="V131" s="74"/>
      <c r="W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</row>
    <row r="132" spans="1:46" s="71" customFormat="1" ht="20.25" x14ac:dyDescent="0.3">
      <c r="A132" s="44"/>
      <c r="B132" s="38"/>
      <c r="C132" s="45"/>
      <c r="D132" s="45"/>
      <c r="F132" s="45"/>
      <c r="G132" s="45"/>
      <c r="H132" s="46"/>
      <c r="I132" s="72"/>
      <c r="K132" s="73"/>
      <c r="L132" s="73"/>
      <c r="N132" s="74"/>
      <c r="O132" s="74"/>
      <c r="P132" s="74"/>
      <c r="R132" s="74"/>
      <c r="S132" s="74"/>
      <c r="U132" s="74"/>
      <c r="V132" s="74"/>
    </row>
    <row r="133" spans="1:46" ht="20.25" x14ac:dyDescent="0.3">
      <c r="A133" s="44" t="s">
        <v>188</v>
      </c>
      <c r="B133" s="38"/>
      <c r="C133" s="45">
        <v>9</v>
      </c>
      <c r="D133" s="45">
        <v>88</v>
      </c>
      <c r="E133" s="71"/>
      <c r="F133" s="45">
        <v>64</v>
      </c>
      <c r="G133" s="45">
        <v>23</v>
      </c>
      <c r="H133" s="46">
        <v>1</v>
      </c>
      <c r="I133" s="72">
        <v>7.329545454545454E-3</v>
      </c>
      <c r="J133" s="71"/>
      <c r="K133" s="73">
        <v>9.4886363636363633</v>
      </c>
      <c r="L133" s="73">
        <v>6.4318181818181817</v>
      </c>
      <c r="M133" s="71"/>
      <c r="N133" s="74">
        <v>835</v>
      </c>
      <c r="O133" s="74">
        <v>566</v>
      </c>
      <c r="P133" s="74">
        <v>269</v>
      </c>
      <c r="Q133" s="71"/>
      <c r="R133" s="74"/>
      <c r="S133" s="74"/>
      <c r="T133" s="71"/>
      <c r="U133" s="74">
        <v>7</v>
      </c>
      <c r="V133" s="74">
        <v>4</v>
      </c>
      <c r="W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</row>
    <row r="134" spans="1:46" ht="20.25" x14ac:dyDescent="0.3">
      <c r="A134" s="47"/>
      <c r="B134" s="38" t="s">
        <v>240</v>
      </c>
      <c r="C134" s="45"/>
      <c r="D134" s="45">
        <v>10</v>
      </c>
      <c r="E134" s="71"/>
      <c r="F134" s="45">
        <v>7</v>
      </c>
      <c r="G134" s="45">
        <v>3</v>
      </c>
      <c r="H134" s="46">
        <v>0</v>
      </c>
      <c r="I134" s="72">
        <v>6.9999999999999993E-3</v>
      </c>
      <c r="J134" s="71"/>
      <c r="K134" s="73">
        <v>9.1</v>
      </c>
      <c r="L134" s="73">
        <v>6.1</v>
      </c>
      <c r="M134" s="71"/>
      <c r="N134" s="74">
        <v>91</v>
      </c>
      <c r="O134" s="74">
        <v>61</v>
      </c>
      <c r="P134" s="74">
        <v>30</v>
      </c>
      <c r="Q134" s="71"/>
      <c r="R134" s="74">
        <v>3</v>
      </c>
      <c r="S134" s="74">
        <v>3</v>
      </c>
      <c r="T134" s="71"/>
      <c r="U134" s="74"/>
      <c r="V134" s="74"/>
      <c r="W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</row>
    <row r="135" spans="1:46" ht="20.25" x14ac:dyDescent="0.3">
      <c r="A135" s="44"/>
      <c r="B135" s="38" t="s">
        <v>251</v>
      </c>
      <c r="C135" s="45"/>
      <c r="D135" s="45">
        <v>10</v>
      </c>
      <c r="E135" s="71"/>
      <c r="F135" s="45">
        <v>4</v>
      </c>
      <c r="G135" s="45">
        <v>6</v>
      </c>
      <c r="H135" s="46">
        <v>0</v>
      </c>
      <c r="I135" s="72">
        <v>4.0000000000000001E-3</v>
      </c>
      <c r="J135" s="71"/>
      <c r="K135" s="73">
        <v>6.1</v>
      </c>
      <c r="L135" s="73">
        <v>7.2</v>
      </c>
      <c r="M135" s="71"/>
      <c r="N135" s="74">
        <v>61</v>
      </c>
      <c r="O135" s="74">
        <v>72</v>
      </c>
      <c r="P135" s="74">
        <v>-11</v>
      </c>
      <c r="Q135" s="71"/>
      <c r="R135" s="74">
        <v>2</v>
      </c>
      <c r="S135" s="74">
        <v>3</v>
      </c>
      <c r="T135" s="71"/>
      <c r="U135" s="74"/>
      <c r="V135" s="74"/>
      <c r="W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</row>
    <row r="136" spans="1:46" ht="20.25" x14ac:dyDescent="0.3">
      <c r="A136" s="44"/>
      <c r="B136" s="38" t="s">
        <v>245</v>
      </c>
      <c r="C136" s="45"/>
      <c r="D136" s="45">
        <v>10</v>
      </c>
      <c r="E136" s="71"/>
      <c r="F136" s="45">
        <v>6</v>
      </c>
      <c r="G136" s="45">
        <v>3</v>
      </c>
      <c r="H136" s="46">
        <v>1</v>
      </c>
      <c r="I136" s="72">
        <v>6.5000000000000006E-3</v>
      </c>
      <c r="J136" s="71"/>
      <c r="K136" s="73">
        <v>7.6</v>
      </c>
      <c r="L136" s="73">
        <v>5.8</v>
      </c>
      <c r="M136" s="71"/>
      <c r="N136" s="74">
        <v>76</v>
      </c>
      <c r="O136" s="74">
        <v>58</v>
      </c>
      <c r="P136" s="74">
        <v>18</v>
      </c>
      <c r="Q136" s="71"/>
      <c r="R136" s="74">
        <v>4</v>
      </c>
      <c r="S136" s="74">
        <v>1</v>
      </c>
      <c r="T136" s="71"/>
      <c r="U136" s="74"/>
      <c r="V136" s="74"/>
      <c r="W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</row>
    <row r="137" spans="1:46" ht="20.25" x14ac:dyDescent="0.3">
      <c r="A137" s="44"/>
      <c r="B137" s="38" t="s">
        <v>253</v>
      </c>
      <c r="C137" s="45"/>
      <c r="D137" s="45">
        <v>10</v>
      </c>
      <c r="E137" s="71"/>
      <c r="F137" s="45">
        <v>5</v>
      </c>
      <c r="G137" s="45">
        <v>5</v>
      </c>
      <c r="H137" s="46">
        <v>0</v>
      </c>
      <c r="I137" s="72">
        <v>5.0000000000000001E-3</v>
      </c>
      <c r="J137" s="71"/>
      <c r="K137" s="73">
        <v>7.6</v>
      </c>
      <c r="L137" s="73">
        <v>8.9</v>
      </c>
      <c r="M137" s="71"/>
      <c r="N137" s="74">
        <v>76</v>
      </c>
      <c r="O137" s="74">
        <v>89</v>
      </c>
      <c r="P137" s="74">
        <v>-13</v>
      </c>
      <c r="Q137" s="71"/>
      <c r="R137" s="74">
        <v>2</v>
      </c>
      <c r="S137" s="74">
        <v>2</v>
      </c>
      <c r="T137" s="71"/>
      <c r="U137" s="74"/>
      <c r="V137" s="74"/>
      <c r="W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</row>
    <row r="138" spans="1:46" ht="20.25" x14ac:dyDescent="0.3">
      <c r="A138" s="44"/>
      <c r="B138" s="38" t="s">
        <v>241</v>
      </c>
      <c r="C138" s="45"/>
      <c r="D138" s="45">
        <v>8</v>
      </c>
      <c r="E138" s="71"/>
      <c r="F138" s="45">
        <v>7</v>
      </c>
      <c r="G138" s="45">
        <v>1</v>
      </c>
      <c r="H138" s="46">
        <v>0</v>
      </c>
      <c r="I138" s="72">
        <v>8.7500000000000008E-3</v>
      </c>
      <c r="J138" s="71"/>
      <c r="K138" s="73">
        <v>9.875</v>
      </c>
      <c r="L138" s="73">
        <v>5.375</v>
      </c>
      <c r="M138" s="71"/>
      <c r="N138" s="74">
        <v>79</v>
      </c>
      <c r="O138" s="74">
        <v>43</v>
      </c>
      <c r="P138" s="74">
        <v>36</v>
      </c>
      <c r="Q138" s="71"/>
      <c r="R138" s="74">
        <v>2</v>
      </c>
      <c r="S138" s="74">
        <v>1</v>
      </c>
      <c r="T138" s="71"/>
      <c r="U138" s="74"/>
      <c r="V138" s="74"/>
      <c r="W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</row>
    <row r="139" spans="1:46" ht="20.25" x14ac:dyDescent="0.3">
      <c r="A139" s="44"/>
      <c r="B139" s="38" t="s">
        <v>218</v>
      </c>
      <c r="C139" s="45"/>
      <c r="D139" s="45">
        <v>10</v>
      </c>
      <c r="E139" s="71"/>
      <c r="F139" s="45">
        <v>7</v>
      </c>
      <c r="G139" s="45">
        <v>3</v>
      </c>
      <c r="H139" s="46">
        <v>0</v>
      </c>
      <c r="I139" s="72">
        <v>6.9999999999999993E-3</v>
      </c>
      <c r="J139" s="71"/>
      <c r="K139" s="73">
        <v>10.8</v>
      </c>
      <c r="L139" s="73">
        <v>6.7</v>
      </c>
      <c r="M139" s="71"/>
      <c r="N139" s="74">
        <v>108</v>
      </c>
      <c r="O139" s="74">
        <v>67</v>
      </c>
      <c r="P139" s="74">
        <v>41</v>
      </c>
      <c r="Q139" s="71"/>
      <c r="R139" s="74">
        <v>1</v>
      </c>
      <c r="S139" s="74">
        <v>1</v>
      </c>
      <c r="T139" s="71"/>
      <c r="U139" s="74"/>
      <c r="V139" s="74"/>
      <c r="W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</row>
    <row r="140" spans="1:46" ht="20.25" x14ac:dyDescent="0.3">
      <c r="A140" s="44"/>
      <c r="B140" s="38" t="s">
        <v>273</v>
      </c>
      <c r="C140" s="45"/>
      <c r="D140" s="45">
        <v>10</v>
      </c>
      <c r="E140" s="71"/>
      <c r="F140" s="45">
        <v>10</v>
      </c>
      <c r="G140" s="45">
        <v>0</v>
      </c>
      <c r="H140" s="46">
        <v>0</v>
      </c>
      <c r="I140" s="72">
        <v>0.01</v>
      </c>
      <c r="J140" s="71"/>
      <c r="K140" s="73">
        <v>13.9</v>
      </c>
      <c r="L140" s="73">
        <v>5.6</v>
      </c>
      <c r="M140" s="71"/>
      <c r="N140" s="74">
        <v>139</v>
      </c>
      <c r="O140" s="74">
        <v>56</v>
      </c>
      <c r="P140" s="74">
        <v>83</v>
      </c>
      <c r="Q140" s="71"/>
      <c r="R140" s="74">
        <v>1</v>
      </c>
      <c r="S140" s="74">
        <v>1</v>
      </c>
      <c r="T140" s="71"/>
      <c r="U140" s="74"/>
      <c r="V140" s="74"/>
      <c r="W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</row>
    <row r="141" spans="1:46" ht="20.25" x14ac:dyDescent="0.3">
      <c r="A141" s="44"/>
      <c r="B141" s="38" t="s">
        <v>221</v>
      </c>
      <c r="C141" s="45"/>
      <c r="D141" s="45">
        <v>10</v>
      </c>
      <c r="E141" s="71"/>
      <c r="F141" s="45">
        <v>10</v>
      </c>
      <c r="G141" s="45">
        <v>0</v>
      </c>
      <c r="H141" s="46">
        <v>0</v>
      </c>
      <c r="I141" s="72">
        <v>0.01</v>
      </c>
      <c r="J141" s="71"/>
      <c r="K141" s="73">
        <v>11.2</v>
      </c>
      <c r="L141" s="73">
        <v>6.6</v>
      </c>
      <c r="M141" s="71"/>
      <c r="N141" s="74">
        <v>112</v>
      </c>
      <c r="O141" s="74">
        <v>66</v>
      </c>
      <c r="P141" s="74">
        <v>46</v>
      </c>
      <c r="Q141" s="71"/>
      <c r="R141" s="74">
        <v>1</v>
      </c>
      <c r="S141" s="74">
        <v>1</v>
      </c>
      <c r="T141" s="71"/>
      <c r="U141" s="74"/>
      <c r="V141" s="74"/>
      <c r="W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</row>
    <row r="142" spans="1:46" ht="20.25" x14ac:dyDescent="0.3">
      <c r="A142" s="44"/>
      <c r="B142" s="38" t="s">
        <v>331</v>
      </c>
      <c r="C142" s="45"/>
      <c r="D142" s="45">
        <v>10</v>
      </c>
      <c r="E142" s="71"/>
      <c r="F142" s="45">
        <v>8</v>
      </c>
      <c r="G142" s="45">
        <v>2</v>
      </c>
      <c r="H142" s="46">
        <v>0</v>
      </c>
      <c r="I142" s="72">
        <v>8.0000000000000002E-3</v>
      </c>
      <c r="J142" s="71"/>
      <c r="K142" s="73">
        <v>9.3000000000000007</v>
      </c>
      <c r="L142" s="73">
        <v>5.4</v>
      </c>
      <c r="M142" s="71"/>
      <c r="N142" s="74">
        <v>93</v>
      </c>
      <c r="O142" s="74">
        <v>54</v>
      </c>
      <c r="P142" s="74">
        <f>SUM(N142-O142)</f>
        <v>39</v>
      </c>
      <c r="Q142" s="71"/>
      <c r="R142" s="74">
        <v>1</v>
      </c>
      <c r="S142" s="74">
        <v>2</v>
      </c>
      <c r="T142" s="71"/>
      <c r="U142" s="74"/>
      <c r="V142" s="74"/>
      <c r="W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</row>
    <row r="143" spans="1:46" s="71" customFormat="1" ht="20.25" x14ac:dyDescent="0.3">
      <c r="A143" s="44"/>
      <c r="B143" s="38"/>
      <c r="C143" s="45"/>
      <c r="D143" s="45"/>
      <c r="F143" s="45"/>
      <c r="G143" s="45"/>
      <c r="H143" s="46"/>
      <c r="I143" s="72"/>
      <c r="K143" s="73"/>
      <c r="L143" s="73"/>
      <c r="N143" s="74"/>
      <c r="O143" s="74"/>
      <c r="P143" s="74"/>
      <c r="R143" s="74"/>
      <c r="S143" s="74"/>
      <c r="U143" s="74"/>
      <c r="V143" s="74"/>
    </row>
    <row r="144" spans="1:46" ht="20.25" x14ac:dyDescent="0.3">
      <c r="A144" s="44" t="s">
        <v>179</v>
      </c>
      <c r="B144" s="38"/>
      <c r="C144" s="45">
        <v>3</v>
      </c>
      <c r="D144" s="45">
        <v>30</v>
      </c>
      <c r="E144" s="71"/>
      <c r="F144" s="45">
        <v>14</v>
      </c>
      <c r="G144" s="45">
        <v>15</v>
      </c>
      <c r="H144" s="46">
        <v>1</v>
      </c>
      <c r="I144" s="72">
        <v>4.8333333333333336E-3</v>
      </c>
      <c r="J144" s="71"/>
      <c r="K144" s="73">
        <v>7.0666666666666664</v>
      </c>
      <c r="L144" s="73">
        <v>8.1666666666666661</v>
      </c>
      <c r="M144" s="71"/>
      <c r="N144" s="74">
        <v>212</v>
      </c>
      <c r="O144" s="74">
        <v>245</v>
      </c>
      <c r="P144" s="74">
        <v>-33</v>
      </c>
      <c r="Q144" s="71"/>
      <c r="R144" s="74"/>
      <c r="S144" s="74"/>
      <c r="T144" s="71"/>
      <c r="U144" s="74">
        <v>1</v>
      </c>
      <c r="V144" s="74">
        <v>0</v>
      </c>
      <c r="W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</row>
    <row r="145" spans="1:46" ht="20.25" x14ac:dyDescent="0.3">
      <c r="A145" s="44"/>
      <c r="B145" s="38" t="s">
        <v>235</v>
      </c>
      <c r="C145" s="45"/>
      <c r="D145" s="45">
        <v>10</v>
      </c>
      <c r="E145" s="71"/>
      <c r="F145" s="45">
        <v>8</v>
      </c>
      <c r="G145" s="45">
        <v>2</v>
      </c>
      <c r="H145" s="46">
        <v>0</v>
      </c>
      <c r="I145" s="72">
        <v>8.0000000000000002E-3</v>
      </c>
      <c r="J145" s="71"/>
      <c r="K145" s="73">
        <v>9</v>
      </c>
      <c r="L145" s="73">
        <v>6.3</v>
      </c>
      <c r="M145" s="71"/>
      <c r="N145" s="74">
        <v>90</v>
      </c>
      <c r="O145" s="74">
        <v>63</v>
      </c>
      <c r="P145" s="74">
        <v>27</v>
      </c>
      <c r="Q145" s="71"/>
      <c r="R145" s="74">
        <v>4</v>
      </c>
      <c r="S145" s="74">
        <v>1</v>
      </c>
      <c r="T145" s="71"/>
      <c r="U145" s="74"/>
      <c r="V145" s="74"/>
      <c r="W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</row>
    <row r="146" spans="1:46" ht="20.25" x14ac:dyDescent="0.3">
      <c r="A146" s="44"/>
      <c r="B146" s="38" t="s">
        <v>234</v>
      </c>
      <c r="C146" s="45"/>
      <c r="D146" s="45">
        <v>10</v>
      </c>
      <c r="E146" s="71"/>
      <c r="F146" s="45">
        <v>4</v>
      </c>
      <c r="G146" s="45">
        <v>5</v>
      </c>
      <c r="H146" s="46">
        <v>1</v>
      </c>
      <c r="I146" s="72">
        <v>4.5000000000000005E-3</v>
      </c>
      <c r="J146" s="71"/>
      <c r="K146" s="73">
        <v>6.6</v>
      </c>
      <c r="L146" s="73">
        <v>7.2</v>
      </c>
      <c r="M146" s="71"/>
      <c r="N146" s="74">
        <v>66</v>
      </c>
      <c r="O146" s="74">
        <v>72</v>
      </c>
      <c r="P146" s="74">
        <v>-6</v>
      </c>
      <c r="Q146" s="71"/>
      <c r="R146" s="74">
        <v>2</v>
      </c>
      <c r="S146" s="74">
        <v>2</v>
      </c>
      <c r="T146" s="71"/>
      <c r="U146" s="74"/>
      <c r="V146" s="74"/>
      <c r="W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</row>
    <row r="147" spans="1:46" ht="20.25" x14ac:dyDescent="0.3">
      <c r="A147" s="44"/>
      <c r="B147" s="38" t="s">
        <v>254</v>
      </c>
      <c r="C147" s="45"/>
      <c r="D147" s="45">
        <v>10</v>
      </c>
      <c r="E147" s="71"/>
      <c r="F147" s="45">
        <v>2</v>
      </c>
      <c r="G147" s="45">
        <v>8</v>
      </c>
      <c r="H147" s="46">
        <v>0</v>
      </c>
      <c r="I147" s="72">
        <v>2E-3</v>
      </c>
      <c r="J147" s="71"/>
      <c r="K147" s="73">
        <v>5.6</v>
      </c>
      <c r="L147" s="73">
        <v>11</v>
      </c>
      <c r="M147" s="71"/>
      <c r="N147" s="74">
        <v>56</v>
      </c>
      <c r="O147" s="74">
        <v>110</v>
      </c>
      <c r="P147" s="74">
        <v>-54</v>
      </c>
      <c r="Q147" s="71"/>
      <c r="R147" s="74">
        <v>3</v>
      </c>
      <c r="S147" s="74">
        <v>3</v>
      </c>
      <c r="T147" s="71"/>
      <c r="U147" s="74"/>
      <c r="V147" s="74"/>
      <c r="W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</row>
    <row r="148" spans="1:46" s="71" customFormat="1" ht="20.25" x14ac:dyDescent="0.3">
      <c r="A148" s="44"/>
      <c r="B148" s="38"/>
      <c r="C148" s="45"/>
      <c r="D148" s="45"/>
      <c r="F148" s="45"/>
      <c r="G148" s="45"/>
      <c r="H148" s="46"/>
      <c r="I148" s="72"/>
      <c r="K148" s="73"/>
      <c r="L148" s="73"/>
      <c r="N148" s="74"/>
      <c r="O148" s="74"/>
      <c r="P148" s="74"/>
      <c r="R148" s="74"/>
      <c r="S148" s="74"/>
      <c r="U148" s="74"/>
      <c r="V148" s="74"/>
    </row>
    <row r="149" spans="1:46" ht="20.25" x14ac:dyDescent="0.3">
      <c r="A149" s="44" t="s">
        <v>323</v>
      </c>
      <c r="B149" s="38"/>
      <c r="C149" s="45">
        <v>1</v>
      </c>
      <c r="D149" s="45">
        <v>9</v>
      </c>
      <c r="E149" s="71"/>
      <c r="F149" s="45">
        <v>2</v>
      </c>
      <c r="G149" s="45">
        <v>7</v>
      </c>
      <c r="H149" s="46">
        <v>0</v>
      </c>
      <c r="I149" s="72">
        <v>2.2222222222222222E-3</v>
      </c>
      <c r="J149" s="71"/>
      <c r="K149" s="73">
        <v>6</v>
      </c>
      <c r="L149" s="73">
        <v>9.4444444444444446</v>
      </c>
      <c r="M149" s="71"/>
      <c r="N149" s="74">
        <v>54</v>
      </c>
      <c r="O149" s="74">
        <v>85</v>
      </c>
      <c r="P149" s="74">
        <v>-31</v>
      </c>
      <c r="Q149" s="71"/>
      <c r="R149" s="74"/>
      <c r="S149" s="74"/>
      <c r="T149" s="71"/>
      <c r="U149" s="74"/>
      <c r="V149" s="74"/>
      <c r="W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</row>
    <row r="150" spans="1:46" ht="20.25" x14ac:dyDescent="0.3">
      <c r="A150" s="44"/>
      <c r="B150" s="38" t="s">
        <v>341</v>
      </c>
      <c r="C150" s="45"/>
      <c r="D150" s="45">
        <v>9</v>
      </c>
      <c r="E150" s="71"/>
      <c r="F150" s="45">
        <v>2</v>
      </c>
      <c r="G150" s="45">
        <v>7</v>
      </c>
      <c r="H150" s="46">
        <v>0</v>
      </c>
      <c r="I150" s="72">
        <v>2.2222222222222222E-3</v>
      </c>
      <c r="J150" s="71"/>
      <c r="K150" s="73">
        <v>6</v>
      </c>
      <c r="L150" s="73">
        <v>9.4444444444444446</v>
      </c>
      <c r="M150" s="71"/>
      <c r="N150" s="74">
        <v>54</v>
      </c>
      <c r="O150" s="74">
        <v>85</v>
      </c>
      <c r="P150" s="74">
        <v>-31</v>
      </c>
      <c r="Q150" s="71"/>
      <c r="R150" s="74">
        <v>5</v>
      </c>
      <c r="S150" s="74">
        <v>5</v>
      </c>
      <c r="T150" s="71"/>
      <c r="U150" s="74"/>
      <c r="V150" s="74"/>
      <c r="W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</row>
    <row r="151" spans="1:46" s="71" customFormat="1" ht="20.25" x14ac:dyDescent="0.3">
      <c r="A151" s="44"/>
      <c r="B151" s="38"/>
      <c r="C151" s="45"/>
      <c r="D151" s="45"/>
      <c r="F151" s="45"/>
      <c r="G151" s="45"/>
      <c r="H151" s="46"/>
      <c r="I151" s="72"/>
      <c r="K151" s="73"/>
      <c r="L151" s="73"/>
      <c r="N151" s="74"/>
      <c r="O151" s="74"/>
      <c r="P151" s="74"/>
      <c r="R151" s="74"/>
      <c r="S151" s="74"/>
      <c r="U151" s="74"/>
      <c r="V151" s="74"/>
    </row>
    <row r="152" spans="1:46" ht="20.25" x14ac:dyDescent="0.3">
      <c r="A152" s="47" t="s">
        <v>183</v>
      </c>
      <c r="B152" s="38"/>
      <c r="C152" s="45">
        <v>2</v>
      </c>
      <c r="D152" s="45">
        <v>20</v>
      </c>
      <c r="E152" s="71"/>
      <c r="F152" s="45">
        <v>18</v>
      </c>
      <c r="G152" s="45">
        <v>2</v>
      </c>
      <c r="H152" s="46">
        <v>0</v>
      </c>
      <c r="I152" s="72">
        <v>9.0000000000000011E-3</v>
      </c>
      <c r="J152" s="71"/>
      <c r="K152" s="73">
        <v>14.7</v>
      </c>
      <c r="L152" s="73">
        <v>5.0999999999999996</v>
      </c>
      <c r="M152" s="71"/>
      <c r="N152" s="74">
        <v>294</v>
      </c>
      <c r="O152" s="74">
        <v>102</v>
      </c>
      <c r="P152" s="74">
        <v>192</v>
      </c>
      <c r="Q152" s="71"/>
      <c r="R152" s="74"/>
      <c r="S152" s="74"/>
      <c r="T152" s="71"/>
      <c r="U152" s="74">
        <v>2</v>
      </c>
      <c r="V152" s="74">
        <v>2</v>
      </c>
      <c r="W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</row>
    <row r="153" spans="1:46" ht="20.25" x14ac:dyDescent="0.3">
      <c r="A153" s="44"/>
      <c r="B153" s="38" t="s">
        <v>255</v>
      </c>
      <c r="C153" s="45"/>
      <c r="D153" s="45">
        <v>10</v>
      </c>
      <c r="E153" s="71"/>
      <c r="F153" s="45">
        <v>10</v>
      </c>
      <c r="G153" s="45">
        <v>0</v>
      </c>
      <c r="H153" s="46">
        <v>0</v>
      </c>
      <c r="I153" s="72">
        <v>0.01</v>
      </c>
      <c r="J153" s="71"/>
      <c r="K153" s="73">
        <v>18.399999999999999</v>
      </c>
      <c r="L153" s="73">
        <v>2.9</v>
      </c>
      <c r="M153" s="71"/>
      <c r="N153" s="74">
        <v>184</v>
      </c>
      <c r="O153" s="74">
        <v>29</v>
      </c>
      <c r="P153" s="74">
        <v>155</v>
      </c>
      <c r="Q153" s="71"/>
      <c r="R153" s="74">
        <v>1</v>
      </c>
      <c r="S153" s="74">
        <v>1</v>
      </c>
      <c r="T153" s="71"/>
      <c r="U153" s="74"/>
      <c r="V153" s="74"/>
      <c r="W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</row>
    <row r="154" spans="1:46" ht="20.25" x14ac:dyDescent="0.3">
      <c r="A154" s="44"/>
      <c r="B154" s="38" t="s">
        <v>239</v>
      </c>
      <c r="C154" s="45"/>
      <c r="D154" s="45">
        <v>10</v>
      </c>
      <c r="E154" s="71"/>
      <c r="F154" s="45">
        <v>8</v>
      </c>
      <c r="G154" s="45">
        <v>2</v>
      </c>
      <c r="H154" s="46">
        <v>0</v>
      </c>
      <c r="I154" s="72">
        <v>8.0000000000000002E-3</v>
      </c>
      <c r="J154" s="71"/>
      <c r="K154" s="73">
        <v>11</v>
      </c>
      <c r="L154" s="73">
        <v>7.3</v>
      </c>
      <c r="M154" s="71"/>
      <c r="N154" s="74">
        <v>110</v>
      </c>
      <c r="O154" s="74">
        <v>73</v>
      </c>
      <c r="P154" s="74">
        <v>37</v>
      </c>
      <c r="Q154" s="71"/>
      <c r="R154" s="74">
        <v>1</v>
      </c>
      <c r="S154" s="74">
        <v>2</v>
      </c>
      <c r="T154" s="71"/>
      <c r="U154" s="74"/>
      <c r="V154" s="74"/>
      <c r="W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</row>
    <row r="155" spans="1:46" s="71" customFormat="1" ht="20.25" x14ac:dyDescent="0.3">
      <c r="A155" s="44"/>
      <c r="B155" s="38"/>
      <c r="C155" s="45"/>
      <c r="D155" s="45"/>
      <c r="F155" s="45"/>
      <c r="G155" s="45"/>
      <c r="H155" s="46"/>
      <c r="I155" s="72"/>
      <c r="K155" s="73"/>
      <c r="L155" s="73"/>
      <c r="N155" s="74"/>
      <c r="O155" s="74"/>
      <c r="P155" s="74"/>
      <c r="R155" s="74"/>
      <c r="S155" s="74"/>
      <c r="U155" s="74"/>
      <c r="V155" s="74"/>
    </row>
    <row r="156" spans="1:46" ht="20.25" x14ac:dyDescent="0.3">
      <c r="A156" s="44" t="s">
        <v>187</v>
      </c>
      <c r="B156" s="38"/>
      <c r="C156" s="45">
        <v>1</v>
      </c>
      <c r="D156" s="45">
        <v>10</v>
      </c>
      <c r="E156" s="71"/>
      <c r="F156" s="45">
        <v>8</v>
      </c>
      <c r="G156" s="45">
        <v>2</v>
      </c>
      <c r="H156" s="46">
        <v>0</v>
      </c>
      <c r="I156" s="72">
        <v>8.0000000000000002E-3</v>
      </c>
      <c r="J156" s="71"/>
      <c r="K156" s="73">
        <v>8.8000000000000007</v>
      </c>
      <c r="L156" s="73">
        <v>8.1</v>
      </c>
      <c r="M156" s="71"/>
      <c r="N156" s="74">
        <v>88</v>
      </c>
      <c r="O156" s="74">
        <v>81</v>
      </c>
      <c r="P156" s="74">
        <v>7</v>
      </c>
      <c r="Q156" s="71"/>
      <c r="R156" s="74"/>
      <c r="S156" s="74"/>
      <c r="T156" s="71"/>
      <c r="U156" s="74">
        <v>1</v>
      </c>
      <c r="V156" s="74">
        <v>1</v>
      </c>
      <c r="W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</row>
    <row r="157" spans="1:46" ht="20.25" x14ac:dyDescent="0.3">
      <c r="A157" s="44"/>
      <c r="B157" s="38" t="s">
        <v>240</v>
      </c>
      <c r="C157" s="45"/>
      <c r="D157" s="45">
        <v>10</v>
      </c>
      <c r="E157" s="71"/>
      <c r="F157" s="45">
        <v>8</v>
      </c>
      <c r="G157" s="45">
        <v>2</v>
      </c>
      <c r="H157" s="46">
        <v>0</v>
      </c>
      <c r="I157" s="72">
        <v>8.0000000000000002E-3</v>
      </c>
      <c r="J157" s="71"/>
      <c r="K157" s="73">
        <v>8.8000000000000007</v>
      </c>
      <c r="L157" s="73">
        <v>8.1</v>
      </c>
      <c r="M157" s="71"/>
      <c r="N157" s="74">
        <v>88</v>
      </c>
      <c r="O157" s="74">
        <v>81</v>
      </c>
      <c r="P157" s="74">
        <v>7</v>
      </c>
      <c r="Q157" s="71"/>
      <c r="R157" s="74">
        <v>1</v>
      </c>
      <c r="S157" s="74">
        <v>2</v>
      </c>
      <c r="T157" s="71"/>
      <c r="U157" s="74"/>
      <c r="V157" s="74"/>
      <c r="W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</row>
    <row r="158" spans="1:46" s="71" customFormat="1" ht="20.25" x14ac:dyDescent="0.3">
      <c r="A158" s="44"/>
      <c r="B158" s="38"/>
      <c r="C158" s="45"/>
      <c r="D158" s="45"/>
      <c r="F158" s="45"/>
      <c r="G158" s="45"/>
      <c r="H158" s="46"/>
      <c r="I158" s="72"/>
      <c r="K158" s="73"/>
      <c r="L158" s="73"/>
      <c r="N158" s="74"/>
      <c r="O158" s="74"/>
      <c r="P158" s="74"/>
      <c r="R158" s="74"/>
      <c r="S158" s="74"/>
      <c r="U158" s="74"/>
      <c r="V158" s="74"/>
    </row>
    <row r="159" spans="1:46" ht="20.25" x14ac:dyDescent="0.3">
      <c r="A159" s="44" t="s">
        <v>304</v>
      </c>
      <c r="B159" s="38"/>
      <c r="C159" s="45">
        <v>3</v>
      </c>
      <c r="D159" s="45">
        <v>26</v>
      </c>
      <c r="E159" s="71"/>
      <c r="F159" s="45">
        <v>22</v>
      </c>
      <c r="G159" s="45">
        <v>4</v>
      </c>
      <c r="H159" s="46">
        <v>0</v>
      </c>
      <c r="I159" s="72">
        <v>8.4615384615384613E-3</v>
      </c>
      <c r="J159" s="71"/>
      <c r="K159" s="73">
        <v>9</v>
      </c>
      <c r="L159" s="73">
        <v>6.384615384615385</v>
      </c>
      <c r="M159" s="71"/>
      <c r="N159" s="74">
        <v>234</v>
      </c>
      <c r="O159" s="74">
        <v>166</v>
      </c>
      <c r="P159" s="74">
        <v>68</v>
      </c>
      <c r="Q159" s="71"/>
      <c r="R159" s="74"/>
      <c r="S159" s="74"/>
      <c r="T159" s="71"/>
      <c r="U159" s="74">
        <v>3</v>
      </c>
      <c r="V159" s="74">
        <v>2</v>
      </c>
      <c r="W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</row>
    <row r="160" spans="1:46" ht="20.25" x14ac:dyDescent="0.3">
      <c r="A160" s="44"/>
      <c r="B160" s="38" t="s">
        <v>303</v>
      </c>
      <c r="C160" s="45"/>
      <c r="D160" s="45">
        <v>10</v>
      </c>
      <c r="E160" s="71"/>
      <c r="F160" s="45">
        <v>8</v>
      </c>
      <c r="G160" s="45">
        <v>2</v>
      </c>
      <c r="H160" s="46">
        <v>0</v>
      </c>
      <c r="I160" s="72">
        <v>8.0000000000000002E-3</v>
      </c>
      <c r="J160" s="71"/>
      <c r="K160" s="73">
        <v>9.6</v>
      </c>
      <c r="L160" s="73">
        <v>6.7</v>
      </c>
      <c r="M160" s="71"/>
      <c r="N160" s="74">
        <v>96</v>
      </c>
      <c r="O160" s="74">
        <v>67</v>
      </c>
      <c r="P160" s="74">
        <f>SUM(N160-O160)</f>
        <v>29</v>
      </c>
      <c r="Q160" s="71"/>
      <c r="R160" s="74">
        <v>1</v>
      </c>
      <c r="S160" s="74">
        <v>2</v>
      </c>
      <c r="T160" s="71"/>
      <c r="U160" s="74"/>
      <c r="V160" s="74"/>
      <c r="W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</row>
    <row r="161" spans="1:46" ht="20.25" x14ac:dyDescent="0.3">
      <c r="A161" s="44"/>
      <c r="B161" s="38" t="s">
        <v>302</v>
      </c>
      <c r="C161" s="45"/>
      <c r="D161" s="45">
        <v>8</v>
      </c>
      <c r="E161" s="71"/>
      <c r="F161" s="45">
        <v>8</v>
      </c>
      <c r="G161" s="45">
        <v>0</v>
      </c>
      <c r="H161" s="46">
        <v>0</v>
      </c>
      <c r="I161" s="72">
        <v>0.01</v>
      </c>
      <c r="J161" s="71"/>
      <c r="K161" s="73">
        <v>9.75</v>
      </c>
      <c r="L161" s="73">
        <v>6.375</v>
      </c>
      <c r="M161" s="71"/>
      <c r="N161" s="74">
        <v>78</v>
      </c>
      <c r="O161" s="74">
        <v>51</v>
      </c>
      <c r="P161" s="74">
        <f>SUM(N161-O161)</f>
        <v>27</v>
      </c>
      <c r="Q161" s="71"/>
      <c r="R161" s="74">
        <v>1</v>
      </c>
      <c r="S161" s="74">
        <v>1</v>
      </c>
      <c r="T161" s="71"/>
      <c r="U161" s="74"/>
      <c r="V161" s="74"/>
      <c r="W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</row>
    <row r="162" spans="1:46" ht="20.25" x14ac:dyDescent="0.3">
      <c r="A162" s="44"/>
      <c r="B162" s="38" t="s">
        <v>310</v>
      </c>
      <c r="C162" s="45"/>
      <c r="D162" s="45">
        <v>8</v>
      </c>
      <c r="E162" s="71"/>
      <c r="F162" s="45">
        <v>6</v>
      </c>
      <c r="G162" s="45">
        <v>2</v>
      </c>
      <c r="H162" s="46">
        <v>0</v>
      </c>
      <c r="I162" s="72">
        <v>7.4999999999999997E-3</v>
      </c>
      <c r="J162" s="71"/>
      <c r="K162" s="73">
        <v>7.5</v>
      </c>
      <c r="L162" s="73">
        <v>6</v>
      </c>
      <c r="M162" s="71"/>
      <c r="N162" s="74">
        <v>60</v>
      </c>
      <c r="O162" s="74">
        <v>48</v>
      </c>
      <c r="P162" s="74">
        <f>SUM(N162-O162)</f>
        <v>12</v>
      </c>
      <c r="Q162" s="71"/>
      <c r="R162" s="74">
        <v>2</v>
      </c>
      <c r="S162" s="74">
        <v>1</v>
      </c>
      <c r="T162" s="71"/>
      <c r="U162" s="74"/>
      <c r="V162" s="74"/>
      <c r="W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</row>
    <row r="163" spans="1:46" s="71" customFormat="1" ht="20.25" x14ac:dyDescent="0.3">
      <c r="A163" s="44"/>
      <c r="B163" s="38"/>
      <c r="C163" s="45"/>
      <c r="D163" s="45"/>
      <c r="F163" s="45"/>
      <c r="G163" s="45"/>
      <c r="H163" s="46"/>
      <c r="I163" s="72"/>
      <c r="K163" s="73"/>
      <c r="L163" s="73"/>
      <c r="N163" s="74"/>
      <c r="O163" s="74"/>
      <c r="P163" s="74"/>
      <c r="R163" s="74"/>
      <c r="S163" s="74"/>
      <c r="U163" s="74"/>
      <c r="V163" s="74"/>
    </row>
    <row r="164" spans="1:46" s="71" customFormat="1" ht="20.25" x14ac:dyDescent="0.3">
      <c r="A164" s="44" t="s">
        <v>182</v>
      </c>
      <c r="B164" s="38"/>
      <c r="C164" s="45">
        <v>17</v>
      </c>
      <c r="D164" s="45">
        <v>156</v>
      </c>
      <c r="F164" s="45">
        <v>110</v>
      </c>
      <c r="G164" s="45">
        <v>53</v>
      </c>
      <c r="H164" s="41">
        <v>2</v>
      </c>
      <c r="I164" s="72">
        <v>7.1153846153846154E-3</v>
      </c>
      <c r="K164" s="73">
        <v>8.7307692307692299</v>
      </c>
      <c r="L164" s="73">
        <v>6.7243589743589745</v>
      </c>
      <c r="N164" s="74">
        <v>1362</v>
      </c>
      <c r="O164" s="74">
        <v>1049</v>
      </c>
      <c r="P164" s="74">
        <v>313</v>
      </c>
      <c r="R164" s="74"/>
      <c r="S164" s="74"/>
      <c r="U164" s="74">
        <v>13</v>
      </c>
      <c r="V164" s="74">
        <v>6</v>
      </c>
    </row>
    <row r="165" spans="1:46" ht="20.25" x14ac:dyDescent="0.3">
      <c r="A165" s="44"/>
      <c r="B165" s="38" t="s">
        <v>243</v>
      </c>
      <c r="C165" s="45"/>
      <c r="D165" s="45">
        <v>10</v>
      </c>
      <c r="E165" s="71"/>
      <c r="F165" s="45">
        <v>3</v>
      </c>
      <c r="G165" s="45">
        <v>7</v>
      </c>
      <c r="H165" s="46">
        <v>0</v>
      </c>
      <c r="I165" s="72">
        <v>3.0000000000000001E-3</v>
      </c>
      <c r="J165" s="71"/>
      <c r="K165" s="73">
        <v>6.4</v>
      </c>
      <c r="L165" s="73">
        <v>8.5</v>
      </c>
      <c r="M165" s="71"/>
      <c r="N165" s="74">
        <v>64</v>
      </c>
      <c r="O165" s="74">
        <v>85</v>
      </c>
      <c r="P165" s="74">
        <v>-21</v>
      </c>
      <c r="Q165" s="71"/>
      <c r="R165" s="74">
        <v>4</v>
      </c>
      <c r="S165" s="74">
        <v>4</v>
      </c>
      <c r="T165" s="71"/>
      <c r="U165" s="74"/>
      <c r="V165" s="74"/>
      <c r="W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</row>
    <row r="166" spans="1:46" ht="20.25" x14ac:dyDescent="0.3">
      <c r="A166" s="47"/>
      <c r="B166" s="38" t="s">
        <v>247</v>
      </c>
      <c r="C166" s="45"/>
      <c r="D166" s="45">
        <v>8</v>
      </c>
      <c r="E166" s="71"/>
      <c r="F166" s="45">
        <v>4</v>
      </c>
      <c r="G166" s="45">
        <v>4</v>
      </c>
      <c r="H166" s="46">
        <v>0</v>
      </c>
      <c r="I166" s="72">
        <v>5.0000000000000001E-3</v>
      </c>
      <c r="J166" s="71"/>
      <c r="K166" s="73">
        <v>5</v>
      </c>
      <c r="L166" s="73">
        <v>5.875</v>
      </c>
      <c r="M166" s="71"/>
      <c r="N166" s="74">
        <v>40</v>
      </c>
      <c r="O166" s="74">
        <v>47</v>
      </c>
      <c r="P166" s="74">
        <v>-7</v>
      </c>
      <c r="Q166" s="71"/>
      <c r="R166" s="74">
        <v>3</v>
      </c>
      <c r="S166" s="74">
        <v>3</v>
      </c>
      <c r="T166" s="71"/>
      <c r="U166" s="74"/>
      <c r="V166" s="74"/>
      <c r="W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</row>
    <row r="167" spans="1:46" ht="20.25" x14ac:dyDescent="0.3">
      <c r="A167" s="44"/>
      <c r="B167" s="38" t="s">
        <v>229</v>
      </c>
      <c r="C167" s="45"/>
      <c r="D167" s="45">
        <v>9</v>
      </c>
      <c r="E167" s="71"/>
      <c r="F167" s="45">
        <v>4</v>
      </c>
      <c r="G167" s="45">
        <v>5</v>
      </c>
      <c r="H167" s="46">
        <v>0</v>
      </c>
      <c r="I167" s="72">
        <v>4.4444444444444444E-3</v>
      </c>
      <c r="J167" s="71"/>
      <c r="K167" s="73">
        <v>6.1111111111111107</v>
      </c>
      <c r="L167" s="73">
        <v>6.7777777777777777</v>
      </c>
      <c r="M167" s="71"/>
      <c r="N167" s="74">
        <v>55</v>
      </c>
      <c r="O167" s="74">
        <v>61</v>
      </c>
      <c r="P167" s="74">
        <v>-6</v>
      </c>
      <c r="Q167" s="71"/>
      <c r="R167" s="74">
        <v>2</v>
      </c>
      <c r="S167" s="74">
        <v>4</v>
      </c>
      <c r="T167" s="71"/>
      <c r="U167" s="74"/>
      <c r="V167" s="74"/>
      <c r="W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:46" ht="20.25" x14ac:dyDescent="0.3">
      <c r="A168" s="44"/>
      <c r="B168" s="38" t="s">
        <v>237</v>
      </c>
      <c r="C168" s="45"/>
      <c r="D168" s="45">
        <v>10</v>
      </c>
      <c r="E168" s="71"/>
      <c r="F168" s="45">
        <v>8</v>
      </c>
      <c r="G168" s="45">
        <v>2</v>
      </c>
      <c r="H168" s="46">
        <v>0</v>
      </c>
      <c r="I168" s="72">
        <v>8.0000000000000002E-3</v>
      </c>
      <c r="J168" s="71"/>
      <c r="K168" s="73">
        <v>9.1999999999999993</v>
      </c>
      <c r="L168" s="73">
        <v>7</v>
      </c>
      <c r="M168" s="71"/>
      <c r="N168" s="74">
        <v>92</v>
      </c>
      <c r="O168" s="74">
        <v>70</v>
      </c>
      <c r="P168" s="74">
        <v>22</v>
      </c>
      <c r="Q168" s="71"/>
      <c r="R168" s="74">
        <v>1</v>
      </c>
      <c r="S168" s="74">
        <v>1</v>
      </c>
      <c r="T168" s="71"/>
      <c r="U168" s="74"/>
      <c r="V168" s="74"/>
      <c r="W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</row>
    <row r="169" spans="1:46" ht="20.25" x14ac:dyDescent="0.3">
      <c r="A169" s="44"/>
      <c r="B169" s="38" t="s">
        <v>244</v>
      </c>
      <c r="C169" s="45"/>
      <c r="D169" s="45">
        <v>9</v>
      </c>
      <c r="E169" s="71"/>
      <c r="F169" s="45">
        <v>8</v>
      </c>
      <c r="G169" s="45">
        <v>1</v>
      </c>
      <c r="H169" s="46">
        <v>0</v>
      </c>
      <c r="I169" s="72">
        <v>8.8888888888888889E-3</v>
      </c>
      <c r="J169" s="71"/>
      <c r="K169" s="73">
        <v>8.8888888888888893</v>
      </c>
      <c r="L169" s="73">
        <v>4</v>
      </c>
      <c r="M169" s="71"/>
      <c r="N169" s="74">
        <v>80</v>
      </c>
      <c r="O169" s="74">
        <v>36</v>
      </c>
      <c r="P169" s="74">
        <v>44</v>
      </c>
      <c r="Q169" s="71"/>
      <c r="R169" s="74">
        <v>2</v>
      </c>
      <c r="S169" s="74">
        <v>1</v>
      </c>
      <c r="T169" s="71"/>
      <c r="U169" s="74"/>
      <c r="V169" s="74"/>
      <c r="W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</row>
    <row r="170" spans="1:46" ht="20.25" x14ac:dyDescent="0.3">
      <c r="A170" s="44"/>
      <c r="B170" s="38" t="s">
        <v>255</v>
      </c>
      <c r="C170" s="45"/>
      <c r="D170" s="45">
        <v>10</v>
      </c>
      <c r="E170" s="71"/>
      <c r="F170" s="45">
        <v>5</v>
      </c>
      <c r="G170" s="45">
        <v>5</v>
      </c>
      <c r="H170" s="46">
        <v>0</v>
      </c>
      <c r="I170" s="72">
        <v>5.0000000000000001E-3</v>
      </c>
      <c r="J170" s="71"/>
      <c r="K170" s="73">
        <v>7.4</v>
      </c>
      <c r="L170" s="73">
        <v>9.6</v>
      </c>
      <c r="M170" s="71"/>
      <c r="N170" s="74">
        <v>74</v>
      </c>
      <c r="O170" s="74">
        <v>96</v>
      </c>
      <c r="P170" s="74">
        <v>-22</v>
      </c>
      <c r="Q170" s="71"/>
      <c r="R170" s="74">
        <v>2</v>
      </c>
      <c r="S170" s="74">
        <v>4</v>
      </c>
      <c r="T170" s="71"/>
      <c r="U170" s="74"/>
      <c r="V170" s="74"/>
      <c r="W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</row>
    <row r="171" spans="1:46" ht="20.25" x14ac:dyDescent="0.3">
      <c r="A171" s="47"/>
      <c r="B171" s="38" t="s">
        <v>239</v>
      </c>
      <c r="C171" s="45"/>
      <c r="D171" s="45">
        <v>10</v>
      </c>
      <c r="E171" s="71"/>
      <c r="F171" s="45">
        <v>3</v>
      </c>
      <c r="G171" s="45">
        <v>7</v>
      </c>
      <c r="H171" s="46">
        <v>0</v>
      </c>
      <c r="I171" s="72">
        <v>3.0000000000000001E-3</v>
      </c>
      <c r="J171" s="71"/>
      <c r="K171" s="73">
        <v>5.8</v>
      </c>
      <c r="L171" s="73">
        <v>7.8</v>
      </c>
      <c r="M171" s="71"/>
      <c r="N171" s="74">
        <v>58</v>
      </c>
      <c r="O171" s="74">
        <v>78</v>
      </c>
      <c r="P171" s="74">
        <v>-20</v>
      </c>
      <c r="Q171" s="71"/>
      <c r="R171" s="74">
        <v>4</v>
      </c>
      <c r="S171" s="74">
        <v>4</v>
      </c>
      <c r="T171" s="71"/>
      <c r="U171" s="74"/>
      <c r="V171" s="74"/>
      <c r="W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</row>
    <row r="172" spans="1:46" ht="20.25" x14ac:dyDescent="0.3">
      <c r="A172" s="44"/>
      <c r="B172" s="38" t="s">
        <v>246</v>
      </c>
      <c r="C172" s="45"/>
      <c r="D172" s="45">
        <v>10</v>
      </c>
      <c r="E172" s="71"/>
      <c r="F172" s="45">
        <v>9</v>
      </c>
      <c r="G172" s="45">
        <v>1</v>
      </c>
      <c r="H172" s="46">
        <v>0</v>
      </c>
      <c r="I172" s="72">
        <v>9.0000000000000011E-3</v>
      </c>
      <c r="J172" s="71"/>
      <c r="K172" s="73">
        <v>10.3</v>
      </c>
      <c r="L172" s="73">
        <v>6</v>
      </c>
      <c r="M172" s="71"/>
      <c r="N172" s="74">
        <v>103</v>
      </c>
      <c r="O172" s="74">
        <v>60</v>
      </c>
      <c r="P172" s="74">
        <v>43</v>
      </c>
      <c r="Q172" s="71"/>
      <c r="R172" s="74">
        <v>1</v>
      </c>
      <c r="S172" s="74">
        <v>1</v>
      </c>
      <c r="T172" s="71"/>
      <c r="U172" s="74"/>
      <c r="V172" s="74"/>
      <c r="W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</row>
    <row r="173" spans="1:46" ht="20.25" x14ac:dyDescent="0.3">
      <c r="A173" s="44"/>
      <c r="B173" s="38" t="s">
        <v>261</v>
      </c>
      <c r="C173" s="45"/>
      <c r="D173" s="45">
        <v>9</v>
      </c>
      <c r="E173" s="71"/>
      <c r="F173" s="45">
        <v>6</v>
      </c>
      <c r="G173" s="45">
        <v>3</v>
      </c>
      <c r="H173" s="46">
        <v>0</v>
      </c>
      <c r="I173" s="72">
        <v>6.6666666666666662E-3</v>
      </c>
      <c r="J173" s="71"/>
      <c r="K173" s="73">
        <v>8.7777777777777786</v>
      </c>
      <c r="L173" s="73">
        <v>8.3333333333333339</v>
      </c>
      <c r="M173" s="71"/>
      <c r="N173" s="74">
        <v>79</v>
      </c>
      <c r="O173" s="74">
        <v>75</v>
      </c>
      <c r="P173" s="74">
        <v>4</v>
      </c>
      <c r="Q173" s="71"/>
      <c r="R173" s="74">
        <v>2</v>
      </c>
      <c r="S173" s="74">
        <v>1</v>
      </c>
      <c r="T173" s="71"/>
      <c r="U173" s="74"/>
      <c r="V173" s="74"/>
      <c r="W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</row>
    <row r="174" spans="1:46" ht="20.25" x14ac:dyDescent="0.3">
      <c r="A174" s="44"/>
      <c r="B174" s="38" t="s">
        <v>248</v>
      </c>
      <c r="C174" s="45"/>
      <c r="D174" s="45">
        <v>1</v>
      </c>
      <c r="E174" s="71"/>
      <c r="F174" s="45">
        <v>9</v>
      </c>
      <c r="G174" s="45">
        <v>1</v>
      </c>
      <c r="H174" s="46">
        <v>0</v>
      </c>
      <c r="I174" s="72">
        <v>0.09</v>
      </c>
      <c r="J174" s="71"/>
      <c r="K174" s="73">
        <v>98</v>
      </c>
      <c r="L174" s="73">
        <v>67</v>
      </c>
      <c r="M174" s="71"/>
      <c r="N174" s="74">
        <v>98</v>
      </c>
      <c r="O174" s="74">
        <v>67</v>
      </c>
      <c r="P174" s="74">
        <v>31</v>
      </c>
      <c r="Q174" s="71"/>
      <c r="R174" s="74">
        <v>1</v>
      </c>
      <c r="S174" s="74">
        <v>1</v>
      </c>
      <c r="T174" s="71"/>
      <c r="U174" s="74"/>
      <c r="V174" s="74"/>
      <c r="W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</row>
    <row r="175" spans="1:46" ht="20.25" x14ac:dyDescent="0.3">
      <c r="A175" s="47"/>
      <c r="B175" s="38" t="s">
        <v>266</v>
      </c>
      <c r="C175" s="45"/>
      <c r="D175" s="45">
        <v>10</v>
      </c>
      <c r="E175" s="71"/>
      <c r="F175" s="45">
        <v>6</v>
      </c>
      <c r="G175" s="45">
        <v>3</v>
      </c>
      <c r="H175" s="46">
        <v>1</v>
      </c>
      <c r="I175" s="72">
        <v>6.5000000000000006E-3</v>
      </c>
      <c r="J175" s="71"/>
      <c r="K175" s="73">
        <v>8.1</v>
      </c>
      <c r="L175" s="73">
        <v>5.5</v>
      </c>
      <c r="M175" s="71"/>
      <c r="N175" s="74">
        <v>81</v>
      </c>
      <c r="O175" s="74">
        <v>55</v>
      </c>
      <c r="P175" s="74">
        <v>26</v>
      </c>
      <c r="Q175" s="71"/>
      <c r="R175" s="74">
        <v>1</v>
      </c>
      <c r="S175" s="74">
        <v>1</v>
      </c>
      <c r="T175" s="71"/>
      <c r="U175" s="74"/>
      <c r="V175" s="74"/>
      <c r="W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</row>
    <row r="176" spans="1:46" ht="20.25" x14ac:dyDescent="0.3">
      <c r="A176" s="44"/>
      <c r="B176" s="38" t="s">
        <v>238</v>
      </c>
      <c r="C176" s="45"/>
      <c r="D176" s="45">
        <v>10</v>
      </c>
      <c r="E176" s="71"/>
      <c r="F176" s="45">
        <v>7</v>
      </c>
      <c r="G176" s="45">
        <v>3</v>
      </c>
      <c r="H176" s="41">
        <v>0</v>
      </c>
      <c r="I176" s="72">
        <v>6.9999999999999993E-3</v>
      </c>
      <c r="J176" s="71"/>
      <c r="K176" s="73">
        <v>8</v>
      </c>
      <c r="L176" s="73">
        <v>6.5</v>
      </c>
      <c r="M176" s="71"/>
      <c r="N176" s="74">
        <v>80</v>
      </c>
      <c r="O176" s="74">
        <v>65</v>
      </c>
      <c r="P176" s="74">
        <v>15</v>
      </c>
      <c r="Q176" s="71"/>
      <c r="R176" s="74">
        <v>1</v>
      </c>
      <c r="S176" s="74">
        <v>2</v>
      </c>
      <c r="T176" s="71"/>
      <c r="U176" s="74"/>
      <c r="V176" s="74"/>
      <c r="W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</row>
    <row r="177" spans="1:46" ht="20.25" x14ac:dyDescent="0.3">
      <c r="A177" s="44"/>
      <c r="B177" s="38" t="s">
        <v>262</v>
      </c>
      <c r="C177" s="45"/>
      <c r="D177" s="45">
        <v>10</v>
      </c>
      <c r="E177" s="71"/>
      <c r="F177" s="45">
        <v>9</v>
      </c>
      <c r="G177" s="45">
        <v>1</v>
      </c>
      <c r="H177" s="41">
        <v>0</v>
      </c>
      <c r="I177" s="72">
        <v>9.0000000000000011E-3</v>
      </c>
      <c r="J177" s="71"/>
      <c r="K177" s="73">
        <v>9.3000000000000007</v>
      </c>
      <c r="L177" s="73">
        <v>4.5</v>
      </c>
      <c r="M177" s="71"/>
      <c r="N177" s="74">
        <v>93</v>
      </c>
      <c r="O177" s="74">
        <v>45</v>
      </c>
      <c r="P177" s="74">
        <v>48</v>
      </c>
      <c r="Q177" s="71"/>
      <c r="R177" s="74">
        <v>2</v>
      </c>
      <c r="S177" s="74">
        <v>1</v>
      </c>
      <c r="T177" s="71"/>
      <c r="U177" s="74"/>
      <c r="V177" s="74"/>
      <c r="W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</row>
    <row r="178" spans="1:46" ht="20.25" x14ac:dyDescent="0.3">
      <c r="A178" s="47"/>
      <c r="B178" s="38" t="s">
        <v>252</v>
      </c>
      <c r="C178" s="45"/>
      <c r="D178" s="45">
        <v>10</v>
      </c>
      <c r="E178" s="71"/>
      <c r="F178" s="45">
        <v>7</v>
      </c>
      <c r="G178" s="45">
        <v>3</v>
      </c>
      <c r="H178" s="46">
        <v>0</v>
      </c>
      <c r="I178" s="72">
        <v>6.9999999999999993E-3</v>
      </c>
      <c r="J178" s="71"/>
      <c r="K178" s="73">
        <v>10.7</v>
      </c>
      <c r="L178" s="73">
        <v>6.4</v>
      </c>
      <c r="M178" s="71"/>
      <c r="N178" s="74">
        <v>107</v>
      </c>
      <c r="O178" s="74">
        <v>64</v>
      </c>
      <c r="P178" s="74">
        <v>43</v>
      </c>
      <c r="Q178" s="71"/>
      <c r="R178" s="74">
        <v>2</v>
      </c>
      <c r="S178" s="74">
        <v>2</v>
      </c>
      <c r="T178" s="71"/>
      <c r="U178" s="74"/>
      <c r="V178" s="74"/>
      <c r="W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</row>
    <row r="179" spans="1:46" ht="20.25" x14ac:dyDescent="0.3">
      <c r="A179" s="44"/>
      <c r="B179" s="38" t="s">
        <v>240</v>
      </c>
      <c r="C179" s="45"/>
      <c r="D179" s="45">
        <v>10</v>
      </c>
      <c r="E179" s="71"/>
      <c r="F179" s="45">
        <v>8</v>
      </c>
      <c r="G179" s="45">
        <v>2</v>
      </c>
      <c r="H179" s="41">
        <v>0</v>
      </c>
      <c r="I179" s="72">
        <v>8.0000000000000002E-3</v>
      </c>
      <c r="J179" s="71"/>
      <c r="K179" s="73">
        <v>8.6999999999999993</v>
      </c>
      <c r="L179" s="73">
        <v>5</v>
      </c>
      <c r="M179" s="71"/>
      <c r="N179" s="74">
        <v>87</v>
      </c>
      <c r="O179" s="74">
        <v>50</v>
      </c>
      <c r="P179" s="74">
        <v>37</v>
      </c>
      <c r="Q179" s="71"/>
      <c r="R179" s="74">
        <v>2</v>
      </c>
      <c r="S179" s="74">
        <v>1</v>
      </c>
      <c r="T179" s="71"/>
      <c r="U179" s="74"/>
      <c r="V179" s="74"/>
      <c r="W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</row>
    <row r="180" spans="1:46" ht="20.25" x14ac:dyDescent="0.3">
      <c r="A180" s="44"/>
      <c r="B180" s="38" t="s">
        <v>251</v>
      </c>
      <c r="C180" s="45"/>
      <c r="D180" s="45">
        <v>10</v>
      </c>
      <c r="E180" s="71"/>
      <c r="F180" s="45">
        <v>9</v>
      </c>
      <c r="G180" s="45">
        <v>0</v>
      </c>
      <c r="H180" s="41">
        <v>1</v>
      </c>
      <c r="I180" s="72">
        <v>9.4999999999999998E-3</v>
      </c>
      <c r="J180" s="71"/>
      <c r="K180" s="73">
        <v>9.6999999999999993</v>
      </c>
      <c r="L180" s="73">
        <v>3.8</v>
      </c>
      <c r="M180" s="71"/>
      <c r="N180" s="74">
        <v>97</v>
      </c>
      <c r="O180" s="74">
        <v>38</v>
      </c>
      <c r="P180" s="74">
        <v>59</v>
      </c>
      <c r="Q180" s="71"/>
      <c r="R180" s="74">
        <v>1</v>
      </c>
      <c r="S180" s="74">
        <v>1</v>
      </c>
      <c r="T180" s="71"/>
      <c r="U180" s="74"/>
      <c r="V180" s="74"/>
      <c r="W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</row>
    <row r="181" spans="1:46" ht="20.25" x14ac:dyDescent="0.3">
      <c r="A181" s="44"/>
      <c r="B181" s="38" t="s">
        <v>245</v>
      </c>
      <c r="C181" s="45"/>
      <c r="D181" s="45">
        <v>10</v>
      </c>
      <c r="E181" s="71"/>
      <c r="F181" s="45">
        <v>5</v>
      </c>
      <c r="G181" s="45">
        <v>5</v>
      </c>
      <c r="H181" s="41">
        <v>0</v>
      </c>
      <c r="I181" s="72">
        <v>5.0000000000000001E-3</v>
      </c>
      <c r="J181" s="71"/>
      <c r="K181" s="73">
        <v>7.4</v>
      </c>
      <c r="L181" s="73">
        <v>5.7</v>
      </c>
      <c r="M181" s="71"/>
      <c r="N181" s="74">
        <v>74</v>
      </c>
      <c r="O181" s="74">
        <v>57</v>
      </c>
      <c r="P181" s="74">
        <v>17</v>
      </c>
      <c r="Q181" s="71"/>
      <c r="R181" s="74">
        <v>3</v>
      </c>
      <c r="S181" s="74">
        <v>2</v>
      </c>
      <c r="T181" s="71"/>
      <c r="U181" s="74"/>
      <c r="V181" s="74"/>
      <c r="W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</row>
    <row r="182" spans="1:46" s="71" customFormat="1" ht="20.25" x14ac:dyDescent="0.3">
      <c r="A182" s="44"/>
      <c r="B182" s="38"/>
      <c r="C182" s="45"/>
      <c r="D182" s="45"/>
      <c r="F182" s="45"/>
      <c r="G182" s="45"/>
      <c r="H182" s="41"/>
      <c r="I182" s="72"/>
      <c r="K182" s="73"/>
      <c r="L182" s="73"/>
      <c r="N182" s="74"/>
      <c r="O182" s="74"/>
      <c r="P182" s="74"/>
      <c r="R182" s="74"/>
      <c r="S182" s="74"/>
      <c r="U182" s="74"/>
      <c r="V182" s="74"/>
    </row>
    <row r="183" spans="1:46" ht="20.25" x14ac:dyDescent="0.3">
      <c r="A183" s="44" t="s">
        <v>167</v>
      </c>
      <c r="B183" s="38"/>
      <c r="C183" s="45">
        <v>1</v>
      </c>
      <c r="D183" s="45">
        <v>7</v>
      </c>
      <c r="E183" s="71"/>
      <c r="F183" s="45">
        <v>1</v>
      </c>
      <c r="G183" s="45">
        <v>6</v>
      </c>
      <c r="H183" s="41">
        <v>0</v>
      </c>
      <c r="I183" s="72">
        <v>1.4285714285714286E-3</v>
      </c>
      <c r="J183" s="71"/>
      <c r="K183" s="73">
        <v>8</v>
      </c>
      <c r="L183" s="73">
        <v>13.857142857142858</v>
      </c>
      <c r="M183" s="71"/>
      <c r="N183" s="74">
        <v>56</v>
      </c>
      <c r="O183" s="74">
        <v>97</v>
      </c>
      <c r="P183" s="74">
        <v>-41</v>
      </c>
      <c r="Q183" s="71"/>
      <c r="R183" s="74"/>
      <c r="S183" s="74"/>
      <c r="T183" s="71"/>
      <c r="U183" s="74"/>
      <c r="V183" s="74"/>
      <c r="W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</row>
    <row r="184" spans="1:46" ht="20.25" x14ac:dyDescent="0.3">
      <c r="A184" s="47"/>
      <c r="B184" s="38" t="s">
        <v>217</v>
      </c>
      <c r="C184" s="45"/>
      <c r="D184" s="45">
        <v>7</v>
      </c>
      <c r="E184" s="71"/>
      <c r="F184" s="45">
        <v>1</v>
      </c>
      <c r="G184" s="45">
        <v>6</v>
      </c>
      <c r="H184" s="46">
        <v>0</v>
      </c>
      <c r="I184" s="72">
        <v>1.4285714285714286E-3</v>
      </c>
      <c r="J184" s="71"/>
      <c r="K184" s="73">
        <v>8</v>
      </c>
      <c r="L184" s="73">
        <v>13.857142857142858</v>
      </c>
      <c r="M184" s="71"/>
      <c r="N184" s="74">
        <v>56</v>
      </c>
      <c r="O184" s="74">
        <v>97</v>
      </c>
      <c r="P184" s="74">
        <v>-41</v>
      </c>
      <c r="Q184" s="71"/>
      <c r="R184" s="74">
        <v>3</v>
      </c>
      <c r="S184" s="74">
        <v>3</v>
      </c>
      <c r="T184" s="71"/>
      <c r="U184" s="74"/>
      <c r="V184" s="74"/>
      <c r="W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</row>
    <row r="185" spans="1:46" s="71" customFormat="1" ht="20.25" x14ac:dyDescent="0.3">
      <c r="A185" s="47"/>
      <c r="B185" s="38"/>
      <c r="C185" s="45"/>
      <c r="D185" s="45"/>
      <c r="F185" s="45"/>
      <c r="G185" s="45"/>
      <c r="H185" s="46"/>
      <c r="I185" s="72"/>
      <c r="K185" s="73"/>
      <c r="L185" s="73"/>
      <c r="N185" s="74"/>
      <c r="O185" s="74"/>
      <c r="P185" s="74"/>
      <c r="R185" s="74"/>
      <c r="S185" s="74"/>
      <c r="U185" s="74"/>
      <c r="V185" s="74"/>
    </row>
    <row r="186" spans="1:46" ht="20.25" x14ac:dyDescent="0.3">
      <c r="A186" s="44" t="s">
        <v>175</v>
      </c>
      <c r="B186" s="38"/>
      <c r="C186" s="45">
        <v>1</v>
      </c>
      <c r="D186" s="45">
        <v>10</v>
      </c>
      <c r="E186" s="71"/>
      <c r="F186" s="45">
        <v>7</v>
      </c>
      <c r="G186" s="45">
        <v>3</v>
      </c>
      <c r="H186" s="46">
        <v>0</v>
      </c>
      <c r="I186" s="72">
        <v>6.9999999999999993E-3</v>
      </c>
      <c r="J186" s="71"/>
      <c r="K186" s="73">
        <v>7.4</v>
      </c>
      <c r="L186" s="73">
        <v>6.1</v>
      </c>
      <c r="M186" s="71"/>
      <c r="N186" s="74">
        <v>74</v>
      </c>
      <c r="O186" s="74">
        <v>61</v>
      </c>
      <c r="P186" s="74">
        <v>13</v>
      </c>
      <c r="Q186" s="71"/>
      <c r="R186" s="74"/>
      <c r="S186" s="74"/>
      <c r="T186" s="71"/>
      <c r="U186" s="74">
        <v>1</v>
      </c>
      <c r="V186" s="74">
        <v>0</v>
      </c>
      <c r="W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</row>
    <row r="187" spans="1:46" ht="20.25" x14ac:dyDescent="0.3">
      <c r="A187" s="44"/>
      <c r="B187" s="38" t="s">
        <v>257</v>
      </c>
      <c r="C187" s="45"/>
      <c r="D187" s="45">
        <v>10</v>
      </c>
      <c r="E187" s="71"/>
      <c r="F187" s="45">
        <v>7</v>
      </c>
      <c r="G187" s="45">
        <v>3</v>
      </c>
      <c r="H187" s="46">
        <v>0</v>
      </c>
      <c r="I187" s="72">
        <v>6.9999999999999993E-3</v>
      </c>
      <c r="J187" s="71"/>
      <c r="K187" s="73">
        <v>7.4</v>
      </c>
      <c r="L187" s="73">
        <v>6.1</v>
      </c>
      <c r="M187" s="71"/>
      <c r="N187" s="74">
        <v>74</v>
      </c>
      <c r="O187" s="74">
        <v>61</v>
      </c>
      <c r="P187" s="74">
        <v>13</v>
      </c>
      <c r="Q187" s="71"/>
      <c r="R187" s="74">
        <v>2</v>
      </c>
      <c r="S187" s="74">
        <v>2</v>
      </c>
      <c r="T187" s="71"/>
      <c r="U187" s="74"/>
      <c r="V187" s="74"/>
      <c r="W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</row>
    <row r="188" spans="1:46" s="71" customFormat="1" ht="20.25" x14ac:dyDescent="0.3">
      <c r="A188" s="44"/>
      <c r="B188" s="38"/>
      <c r="C188" s="45"/>
      <c r="D188" s="45"/>
      <c r="F188" s="45"/>
      <c r="G188" s="45"/>
      <c r="H188" s="46"/>
      <c r="I188" s="72"/>
      <c r="K188" s="73"/>
      <c r="L188" s="73"/>
      <c r="N188" s="74"/>
      <c r="O188" s="74"/>
      <c r="P188" s="74"/>
      <c r="R188" s="74"/>
      <c r="S188" s="74"/>
      <c r="U188" s="74"/>
      <c r="V188" s="74"/>
    </row>
    <row r="189" spans="1:46" ht="20.25" x14ac:dyDescent="0.3">
      <c r="A189" s="44" t="s">
        <v>314</v>
      </c>
      <c r="B189" s="38"/>
      <c r="C189" s="45">
        <v>5</v>
      </c>
      <c r="D189" s="45">
        <v>47</v>
      </c>
      <c r="E189" s="71"/>
      <c r="F189" s="45">
        <v>30</v>
      </c>
      <c r="G189" s="45">
        <v>17</v>
      </c>
      <c r="H189" s="46">
        <v>0</v>
      </c>
      <c r="I189" s="72">
        <v>6.3829787234042559E-3</v>
      </c>
      <c r="J189" s="71"/>
      <c r="K189" s="73">
        <v>8.4255319148936163</v>
      </c>
      <c r="L189" s="73">
        <v>6.6382978723404253</v>
      </c>
      <c r="M189" s="71"/>
      <c r="N189" s="74">
        <v>396</v>
      </c>
      <c r="O189" s="74">
        <v>312</v>
      </c>
      <c r="P189" s="74">
        <v>84</v>
      </c>
      <c r="Q189" s="71"/>
      <c r="R189" s="74"/>
      <c r="S189" s="74"/>
      <c r="T189" s="71"/>
      <c r="U189" s="74">
        <v>3</v>
      </c>
      <c r="V189" s="74">
        <v>1</v>
      </c>
      <c r="W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</row>
    <row r="190" spans="1:46" ht="20.25" x14ac:dyDescent="0.3">
      <c r="A190" s="44"/>
      <c r="B190" s="38" t="s">
        <v>315</v>
      </c>
      <c r="C190" s="45"/>
      <c r="D190" s="45">
        <v>10</v>
      </c>
      <c r="E190" s="71"/>
      <c r="F190" s="45">
        <v>9</v>
      </c>
      <c r="G190" s="45">
        <v>1</v>
      </c>
      <c r="H190" s="46">
        <v>0</v>
      </c>
      <c r="I190" s="72">
        <v>9.0000000000000011E-3</v>
      </c>
      <c r="J190" s="71"/>
      <c r="K190" s="73">
        <v>12.2</v>
      </c>
      <c r="L190" s="73">
        <v>6.6</v>
      </c>
      <c r="M190" s="71"/>
      <c r="N190" s="74">
        <v>122</v>
      </c>
      <c r="O190" s="74">
        <v>66</v>
      </c>
      <c r="P190" s="74">
        <f>SUM(N190-O190)</f>
        <v>56</v>
      </c>
      <c r="Q190" s="71"/>
      <c r="R190" s="74">
        <v>1</v>
      </c>
      <c r="S190" s="74">
        <v>1</v>
      </c>
      <c r="T190" s="71"/>
      <c r="U190" s="74"/>
      <c r="V190" s="74"/>
      <c r="W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</row>
    <row r="191" spans="1:46" ht="20.25" x14ac:dyDescent="0.3">
      <c r="A191" s="44"/>
      <c r="B191" s="38" t="s">
        <v>320</v>
      </c>
      <c r="C191" s="45"/>
      <c r="D191" s="45">
        <v>10</v>
      </c>
      <c r="E191" s="71"/>
      <c r="F191" s="45">
        <v>7</v>
      </c>
      <c r="G191" s="45">
        <v>3</v>
      </c>
      <c r="H191" s="46">
        <v>0</v>
      </c>
      <c r="I191" s="72">
        <v>6.9999999999999993E-3</v>
      </c>
      <c r="J191" s="71"/>
      <c r="K191" s="73">
        <v>8.5</v>
      </c>
      <c r="L191" s="73">
        <v>7</v>
      </c>
      <c r="M191" s="71"/>
      <c r="N191" s="74">
        <v>85</v>
      </c>
      <c r="O191" s="74">
        <v>70</v>
      </c>
      <c r="P191" s="74">
        <v>15</v>
      </c>
      <c r="Q191" s="71"/>
      <c r="R191" s="74">
        <v>4</v>
      </c>
      <c r="S191" s="74">
        <v>1</v>
      </c>
      <c r="T191" s="71"/>
      <c r="U191" s="74"/>
      <c r="V191" s="74"/>
      <c r="W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</row>
    <row r="192" spans="1:46" ht="20.25" x14ac:dyDescent="0.3">
      <c r="A192" s="44"/>
      <c r="B192" s="38" t="s">
        <v>341</v>
      </c>
      <c r="C192" s="45"/>
      <c r="D192" s="45">
        <v>9</v>
      </c>
      <c r="E192" s="71"/>
      <c r="F192" s="45">
        <v>1</v>
      </c>
      <c r="G192" s="45">
        <v>8</v>
      </c>
      <c r="H192" s="46">
        <v>0</v>
      </c>
      <c r="I192" s="72">
        <v>1.1111111111111111E-3</v>
      </c>
      <c r="J192" s="71"/>
      <c r="K192" s="73">
        <v>6.2222222222222223</v>
      </c>
      <c r="L192" s="73">
        <v>9.7777777777777786</v>
      </c>
      <c r="M192" s="71"/>
      <c r="N192" s="74">
        <v>56</v>
      </c>
      <c r="O192" s="74">
        <v>88</v>
      </c>
      <c r="P192" s="74">
        <v>-32</v>
      </c>
      <c r="Q192" s="71"/>
      <c r="R192" s="74">
        <v>6</v>
      </c>
      <c r="S192" s="74">
        <v>6</v>
      </c>
      <c r="T192" s="71"/>
      <c r="U192" s="74"/>
      <c r="V192" s="74"/>
      <c r="W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</row>
    <row r="193" spans="1:46" ht="20.25" x14ac:dyDescent="0.3">
      <c r="A193" s="44"/>
      <c r="B193" s="38" t="s">
        <v>331</v>
      </c>
      <c r="C193" s="45"/>
      <c r="D193" s="45">
        <v>10</v>
      </c>
      <c r="E193" s="71"/>
      <c r="F193" s="45">
        <v>7</v>
      </c>
      <c r="G193" s="45">
        <v>3</v>
      </c>
      <c r="H193" s="46">
        <v>0</v>
      </c>
      <c r="I193" s="72">
        <v>6.9999999999999993E-3</v>
      </c>
      <c r="J193" s="71"/>
      <c r="K193" s="73">
        <v>8</v>
      </c>
      <c r="L193" s="73">
        <v>5.5</v>
      </c>
      <c r="M193" s="71"/>
      <c r="N193" s="74">
        <v>80</v>
      </c>
      <c r="O193" s="74">
        <v>55</v>
      </c>
      <c r="P193" s="74">
        <f>SUM(N193-O193)</f>
        <v>25</v>
      </c>
      <c r="Q193" s="71"/>
      <c r="R193" s="74">
        <v>2</v>
      </c>
      <c r="S193" s="74">
        <v>1</v>
      </c>
      <c r="T193" s="71"/>
      <c r="U193" s="74"/>
      <c r="V193" s="74"/>
      <c r="W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</row>
    <row r="194" spans="1:46" ht="20.25" x14ac:dyDescent="0.3">
      <c r="A194" s="44"/>
      <c r="B194" s="38" t="s">
        <v>332</v>
      </c>
      <c r="C194" s="45"/>
      <c r="D194" s="45">
        <v>8</v>
      </c>
      <c r="E194" s="71"/>
      <c r="F194" s="45">
        <v>6</v>
      </c>
      <c r="G194" s="45">
        <v>2</v>
      </c>
      <c r="H194" s="46">
        <v>0</v>
      </c>
      <c r="I194" s="72">
        <v>7.4999999999999997E-3</v>
      </c>
      <c r="J194" s="71"/>
      <c r="K194" s="73">
        <v>6.625</v>
      </c>
      <c r="L194" s="73">
        <v>4.125</v>
      </c>
      <c r="M194" s="71"/>
      <c r="N194" s="74">
        <v>53</v>
      </c>
      <c r="O194" s="74">
        <v>33</v>
      </c>
      <c r="P194" s="74">
        <f>SUM(N194-O194)</f>
        <v>20</v>
      </c>
      <c r="Q194" s="71"/>
      <c r="R194" s="74">
        <v>2</v>
      </c>
      <c r="S194" s="74">
        <v>1</v>
      </c>
      <c r="T194" s="71"/>
      <c r="U194" s="74"/>
      <c r="V194" s="74"/>
      <c r="W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</row>
    <row r="195" spans="1:46" s="71" customFormat="1" ht="20.25" x14ac:dyDescent="0.3">
      <c r="A195" s="44"/>
      <c r="B195" s="38"/>
      <c r="C195" s="45"/>
      <c r="D195" s="45"/>
      <c r="F195" s="45"/>
      <c r="G195" s="45"/>
      <c r="H195" s="46"/>
      <c r="I195" s="72"/>
      <c r="K195" s="73"/>
      <c r="L195" s="73"/>
      <c r="N195" s="74"/>
      <c r="O195" s="74"/>
      <c r="P195" s="74"/>
      <c r="R195" s="74"/>
      <c r="S195" s="74"/>
      <c r="U195" s="74"/>
      <c r="V195" s="74"/>
    </row>
    <row r="196" spans="1:46" ht="20.25" x14ac:dyDescent="0.3">
      <c r="A196" s="44" t="s">
        <v>325</v>
      </c>
      <c r="B196" s="38"/>
      <c r="C196" s="45">
        <v>1</v>
      </c>
      <c r="D196" s="45">
        <v>8</v>
      </c>
      <c r="E196" s="71"/>
      <c r="F196" s="45">
        <v>5</v>
      </c>
      <c r="G196" s="45">
        <v>3</v>
      </c>
      <c r="H196" s="46">
        <v>0</v>
      </c>
      <c r="I196" s="72">
        <v>6.2500000000000003E-3</v>
      </c>
      <c r="J196" s="71"/>
      <c r="K196" s="73">
        <v>8.875</v>
      </c>
      <c r="L196" s="73">
        <v>7</v>
      </c>
      <c r="M196" s="71"/>
      <c r="N196" s="74">
        <v>71</v>
      </c>
      <c r="O196" s="74">
        <v>56</v>
      </c>
      <c r="P196" s="74">
        <v>15</v>
      </c>
      <c r="Q196" s="71"/>
      <c r="R196" s="74"/>
      <c r="S196" s="74"/>
      <c r="T196" s="71"/>
      <c r="U196" s="74">
        <v>1</v>
      </c>
      <c r="V196" s="74">
        <v>1</v>
      </c>
      <c r="W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</row>
    <row r="197" spans="1:46" ht="20.25" x14ac:dyDescent="0.3">
      <c r="A197" s="44"/>
      <c r="B197" s="38" t="s">
        <v>332</v>
      </c>
      <c r="C197" s="45"/>
      <c r="D197" s="45">
        <v>8</v>
      </c>
      <c r="E197" s="71"/>
      <c r="F197" s="45">
        <v>5</v>
      </c>
      <c r="G197" s="45">
        <v>3</v>
      </c>
      <c r="H197" s="46">
        <v>0</v>
      </c>
      <c r="I197" s="72">
        <v>6.2500000000000003E-3</v>
      </c>
      <c r="J197" s="71"/>
      <c r="K197" s="73">
        <v>8.875</v>
      </c>
      <c r="L197" s="73">
        <v>7</v>
      </c>
      <c r="M197" s="71"/>
      <c r="N197" s="74">
        <v>71</v>
      </c>
      <c r="O197" s="74">
        <v>56</v>
      </c>
      <c r="P197" s="74">
        <f>SUM(N197-O197)</f>
        <v>15</v>
      </c>
      <c r="Q197" s="71"/>
      <c r="R197" s="74">
        <v>1</v>
      </c>
      <c r="S197" s="74">
        <v>2</v>
      </c>
      <c r="T197" s="71"/>
      <c r="U197" s="74"/>
      <c r="V197" s="74"/>
      <c r="W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</row>
    <row r="198" spans="1:46" s="71" customFormat="1" ht="20.25" x14ac:dyDescent="0.3">
      <c r="A198" s="44"/>
      <c r="B198" s="38"/>
      <c r="C198" s="45"/>
      <c r="D198" s="45"/>
      <c r="F198" s="45"/>
      <c r="G198" s="45"/>
      <c r="H198" s="46"/>
      <c r="I198" s="72"/>
      <c r="K198" s="73"/>
      <c r="L198" s="73"/>
      <c r="N198" s="74"/>
      <c r="O198" s="74"/>
      <c r="P198" s="74"/>
      <c r="R198" s="74"/>
      <c r="S198" s="74"/>
      <c r="U198" s="74"/>
      <c r="V198" s="74"/>
    </row>
    <row r="199" spans="1:46" ht="20.25" x14ac:dyDescent="0.3">
      <c r="A199" s="44" t="s">
        <v>168</v>
      </c>
      <c r="B199" s="38"/>
      <c r="C199" s="45">
        <v>1</v>
      </c>
      <c r="D199" s="45">
        <v>8</v>
      </c>
      <c r="E199" s="71"/>
      <c r="F199" s="45">
        <v>1</v>
      </c>
      <c r="G199" s="45">
        <v>7</v>
      </c>
      <c r="H199" s="46">
        <v>0</v>
      </c>
      <c r="I199" s="72">
        <v>1.25E-3</v>
      </c>
      <c r="J199" s="71"/>
      <c r="K199" s="73">
        <v>0.75</v>
      </c>
      <c r="L199" s="73">
        <v>3.25</v>
      </c>
      <c r="M199" s="71"/>
      <c r="N199" s="74">
        <v>6</v>
      </c>
      <c r="O199" s="74">
        <v>26</v>
      </c>
      <c r="P199" s="74">
        <v>-20</v>
      </c>
      <c r="Q199" s="71"/>
      <c r="R199" s="74"/>
      <c r="S199" s="74"/>
      <c r="T199" s="71"/>
      <c r="U199" s="74"/>
      <c r="V199" s="74"/>
      <c r="W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</row>
    <row r="200" spans="1:46" ht="20.25" x14ac:dyDescent="0.3">
      <c r="A200" s="44"/>
      <c r="B200" s="38" t="s">
        <v>217</v>
      </c>
      <c r="C200" s="45"/>
      <c r="D200" s="45">
        <v>8</v>
      </c>
      <c r="E200" s="71"/>
      <c r="F200" s="45">
        <v>1</v>
      </c>
      <c r="G200" s="45">
        <v>7</v>
      </c>
      <c r="H200" s="46">
        <v>0</v>
      </c>
      <c r="I200" s="72">
        <v>1.25E-3</v>
      </c>
      <c r="J200" s="71"/>
      <c r="K200" s="73">
        <v>0.75</v>
      </c>
      <c r="L200" s="73">
        <v>3.25</v>
      </c>
      <c r="M200" s="71"/>
      <c r="N200" s="74">
        <v>6</v>
      </c>
      <c r="O200" s="74">
        <v>26</v>
      </c>
      <c r="P200" s="74">
        <v>-20</v>
      </c>
      <c r="Q200" s="71"/>
      <c r="R200" s="74">
        <v>4</v>
      </c>
      <c r="S200" s="74">
        <v>4</v>
      </c>
      <c r="T200" s="71"/>
      <c r="U200" s="74"/>
      <c r="V200" s="74"/>
      <c r="W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</row>
    <row r="201" spans="1:46" s="71" customFormat="1" ht="20.25" x14ac:dyDescent="0.3">
      <c r="A201" s="44"/>
      <c r="B201" s="38"/>
      <c r="C201" s="45"/>
      <c r="D201" s="45"/>
      <c r="F201" s="45"/>
      <c r="G201" s="45"/>
      <c r="H201" s="46"/>
      <c r="I201" s="72"/>
      <c r="K201" s="73"/>
      <c r="L201" s="73"/>
      <c r="N201" s="74"/>
      <c r="O201" s="74"/>
      <c r="P201" s="74"/>
      <c r="R201" s="74"/>
      <c r="S201" s="74"/>
      <c r="U201" s="74"/>
      <c r="V201" s="74"/>
    </row>
    <row r="202" spans="1:46" ht="20.25" x14ac:dyDescent="0.3">
      <c r="A202" s="44" t="s">
        <v>309</v>
      </c>
      <c r="B202" s="38"/>
      <c r="C202" s="45">
        <v>3</v>
      </c>
      <c r="D202" s="45">
        <v>30</v>
      </c>
      <c r="E202" s="71"/>
      <c r="F202" s="45">
        <v>18</v>
      </c>
      <c r="G202" s="45">
        <v>12</v>
      </c>
      <c r="H202" s="46">
        <v>0</v>
      </c>
      <c r="I202" s="72">
        <v>6.0000000000000001E-3</v>
      </c>
      <c r="J202" s="71"/>
      <c r="K202" s="73">
        <v>10.466666666666667</v>
      </c>
      <c r="L202" s="73">
        <v>8.1666666666666661</v>
      </c>
      <c r="M202" s="71"/>
      <c r="N202" s="74">
        <v>314</v>
      </c>
      <c r="O202" s="74">
        <v>245</v>
      </c>
      <c r="P202" s="74">
        <v>69</v>
      </c>
      <c r="Q202" s="71"/>
      <c r="R202" s="74"/>
      <c r="S202" s="74"/>
      <c r="T202" s="71"/>
      <c r="U202" s="74">
        <v>1</v>
      </c>
      <c r="V202" s="74">
        <v>1</v>
      </c>
      <c r="W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</row>
    <row r="203" spans="1:46" ht="20.25" x14ac:dyDescent="0.3">
      <c r="A203" s="44"/>
      <c r="B203" s="38" t="s">
        <v>313</v>
      </c>
      <c r="C203" s="45"/>
      <c r="D203" s="45">
        <v>10</v>
      </c>
      <c r="E203" s="71"/>
      <c r="F203" s="45">
        <v>5</v>
      </c>
      <c r="G203" s="45">
        <v>5</v>
      </c>
      <c r="H203" s="46">
        <v>0</v>
      </c>
      <c r="I203" s="72">
        <v>5.0000000000000001E-3</v>
      </c>
      <c r="J203" s="71"/>
      <c r="K203" s="73">
        <v>9.6999999999999993</v>
      </c>
      <c r="L203" s="73">
        <v>8.4</v>
      </c>
      <c r="M203" s="71"/>
      <c r="N203" s="74">
        <v>97</v>
      </c>
      <c r="O203" s="74">
        <v>84</v>
      </c>
      <c r="P203" s="74">
        <f>SUM(N203-O203)</f>
        <v>13</v>
      </c>
      <c r="Q203" s="71"/>
      <c r="R203" s="74">
        <v>1</v>
      </c>
      <c r="S203" s="74">
        <v>3</v>
      </c>
      <c r="T203" s="71"/>
      <c r="U203" s="74"/>
      <c r="V203" s="74"/>
      <c r="W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</row>
    <row r="204" spans="1:46" ht="20.25" x14ac:dyDescent="0.3">
      <c r="A204" s="44"/>
      <c r="B204" s="38" t="s">
        <v>312</v>
      </c>
      <c r="C204" s="45"/>
      <c r="D204" s="45">
        <v>10</v>
      </c>
      <c r="E204" s="71"/>
      <c r="F204" s="45">
        <v>8</v>
      </c>
      <c r="G204" s="45">
        <v>2</v>
      </c>
      <c r="H204" s="46">
        <v>0</v>
      </c>
      <c r="I204" s="72">
        <v>8.0000000000000002E-3</v>
      </c>
      <c r="J204" s="71"/>
      <c r="K204" s="73">
        <v>12.8</v>
      </c>
      <c r="L204" s="73">
        <v>8.6</v>
      </c>
      <c r="M204" s="71"/>
      <c r="N204" s="74">
        <v>128</v>
      </c>
      <c r="O204" s="74">
        <v>86</v>
      </c>
      <c r="P204" s="74">
        <f>SUM(N204-O204)</f>
        <v>42</v>
      </c>
      <c r="Q204" s="71"/>
      <c r="R204" s="74">
        <v>3</v>
      </c>
      <c r="S204" s="74">
        <v>1</v>
      </c>
      <c r="T204" s="71"/>
      <c r="U204" s="74"/>
      <c r="V204" s="74"/>
      <c r="W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</row>
    <row r="205" spans="1:46" ht="20.25" x14ac:dyDescent="0.3">
      <c r="A205" s="44"/>
      <c r="B205" s="38" t="s">
        <v>315</v>
      </c>
      <c r="C205" s="45"/>
      <c r="D205" s="45">
        <v>10</v>
      </c>
      <c r="E205" s="71"/>
      <c r="F205" s="45">
        <v>5</v>
      </c>
      <c r="G205" s="45">
        <v>5</v>
      </c>
      <c r="H205" s="46">
        <v>0</v>
      </c>
      <c r="I205" s="72">
        <v>5.0000000000000001E-3</v>
      </c>
      <c r="J205" s="71"/>
      <c r="K205" s="73">
        <v>8.9</v>
      </c>
      <c r="L205" s="73">
        <v>7.5</v>
      </c>
      <c r="M205" s="71"/>
      <c r="N205" s="74">
        <v>89</v>
      </c>
      <c r="O205" s="74">
        <v>75</v>
      </c>
      <c r="P205" s="74">
        <f>SUM(N205-O205)</f>
        <v>14</v>
      </c>
      <c r="Q205" s="71"/>
      <c r="R205" s="74">
        <v>3</v>
      </c>
      <c r="S205" s="74">
        <v>2</v>
      </c>
      <c r="T205" s="71"/>
      <c r="U205" s="74"/>
      <c r="V205" s="74"/>
      <c r="W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</row>
    <row r="206" spans="1:46" s="71" customFormat="1" ht="20.25" x14ac:dyDescent="0.3">
      <c r="A206" s="44"/>
      <c r="B206" s="38"/>
      <c r="C206" s="45"/>
      <c r="D206" s="45"/>
      <c r="F206" s="45"/>
      <c r="G206" s="45"/>
      <c r="H206" s="46"/>
      <c r="I206" s="72"/>
      <c r="K206" s="73"/>
      <c r="L206" s="73"/>
      <c r="N206" s="74"/>
      <c r="O206" s="74"/>
      <c r="P206" s="74"/>
      <c r="R206" s="74"/>
      <c r="S206" s="74"/>
      <c r="U206" s="74"/>
      <c r="V206" s="74"/>
    </row>
    <row r="207" spans="1:46" ht="20.25" x14ac:dyDescent="0.3">
      <c r="A207" s="44" t="s">
        <v>166</v>
      </c>
      <c r="B207" s="38"/>
      <c r="C207" s="45">
        <v>1</v>
      </c>
      <c r="D207" s="45">
        <v>7</v>
      </c>
      <c r="E207" s="71"/>
      <c r="F207" s="45">
        <v>2</v>
      </c>
      <c r="G207" s="45">
        <v>5</v>
      </c>
      <c r="H207" s="46">
        <v>0</v>
      </c>
      <c r="I207" s="72">
        <v>2.8571428571428571E-3</v>
      </c>
      <c r="J207" s="71"/>
      <c r="K207" s="73">
        <v>9.4285714285714288</v>
      </c>
      <c r="L207" s="73">
        <v>10.142857142857142</v>
      </c>
      <c r="M207" s="71"/>
      <c r="N207" s="74">
        <v>66</v>
      </c>
      <c r="O207" s="74">
        <v>71</v>
      </c>
      <c r="P207" s="74">
        <v>-5</v>
      </c>
      <c r="Q207" s="71"/>
      <c r="R207" s="74"/>
      <c r="S207" s="74"/>
      <c r="T207" s="71"/>
      <c r="U207" s="74"/>
      <c r="V207" s="74"/>
      <c r="W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</row>
    <row r="208" spans="1:46" ht="20.25" x14ac:dyDescent="0.3">
      <c r="A208" s="44"/>
      <c r="B208" s="38" t="s">
        <v>216</v>
      </c>
      <c r="C208" s="45"/>
      <c r="D208" s="45">
        <v>7</v>
      </c>
      <c r="E208" s="71"/>
      <c r="F208" s="45">
        <v>2</v>
      </c>
      <c r="G208" s="45">
        <v>5</v>
      </c>
      <c r="H208" s="46">
        <v>0</v>
      </c>
      <c r="I208" s="72">
        <v>2.8571428571428571E-3</v>
      </c>
      <c r="J208" s="71"/>
      <c r="K208" s="73">
        <v>9.4285714285714288</v>
      </c>
      <c r="L208" s="73">
        <v>10.142857142857142</v>
      </c>
      <c r="M208" s="71"/>
      <c r="N208" s="74">
        <v>66</v>
      </c>
      <c r="O208" s="74">
        <v>71</v>
      </c>
      <c r="P208" s="74">
        <v>-5</v>
      </c>
      <c r="Q208" s="71"/>
      <c r="R208" s="74">
        <v>5</v>
      </c>
      <c r="S208" s="74">
        <v>6</v>
      </c>
      <c r="T208" s="71"/>
      <c r="U208" s="74"/>
      <c r="V208" s="74"/>
      <c r="W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</row>
    <row r="209" spans="1:46" s="71" customFormat="1" ht="20.25" x14ac:dyDescent="0.3">
      <c r="A209" s="44"/>
      <c r="B209" s="38"/>
      <c r="C209" s="45"/>
      <c r="D209" s="45"/>
      <c r="F209" s="45"/>
      <c r="G209" s="45"/>
      <c r="H209" s="46"/>
      <c r="I209" s="72"/>
      <c r="K209" s="73"/>
      <c r="L209" s="73"/>
      <c r="N209" s="74"/>
      <c r="O209" s="74"/>
      <c r="P209" s="74"/>
      <c r="R209" s="74"/>
      <c r="S209" s="74"/>
      <c r="U209" s="74"/>
      <c r="V209" s="74"/>
    </row>
    <row r="210" spans="1:46" ht="20.25" x14ac:dyDescent="0.3">
      <c r="A210" s="47" t="s">
        <v>165</v>
      </c>
      <c r="B210" s="38"/>
      <c r="C210" s="45">
        <v>1</v>
      </c>
      <c r="D210" s="45">
        <v>7</v>
      </c>
      <c r="E210" s="71"/>
      <c r="F210" s="45">
        <v>3</v>
      </c>
      <c r="G210" s="45">
        <v>4</v>
      </c>
      <c r="H210" s="46">
        <v>0</v>
      </c>
      <c r="I210" s="72">
        <v>4.2857142857142851E-3</v>
      </c>
      <c r="J210" s="71"/>
      <c r="K210" s="73">
        <v>7.2857142857142856</v>
      </c>
      <c r="L210" s="73">
        <v>10.142857142857142</v>
      </c>
      <c r="M210" s="71"/>
      <c r="N210" s="74">
        <v>51</v>
      </c>
      <c r="O210" s="74">
        <v>71</v>
      </c>
      <c r="P210" s="74">
        <v>-20</v>
      </c>
      <c r="Q210" s="71"/>
      <c r="R210" s="74"/>
      <c r="S210" s="74"/>
      <c r="T210" s="71"/>
      <c r="U210" s="74"/>
      <c r="V210" s="74"/>
      <c r="W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</row>
    <row r="211" spans="1:46" ht="20.25" x14ac:dyDescent="0.3">
      <c r="A211" s="44"/>
      <c r="B211" s="38" t="s">
        <v>216</v>
      </c>
      <c r="C211" s="45"/>
      <c r="D211" s="45">
        <v>7</v>
      </c>
      <c r="E211" s="71"/>
      <c r="F211" s="45">
        <v>3</v>
      </c>
      <c r="G211" s="45">
        <v>4</v>
      </c>
      <c r="H211" s="46">
        <v>0</v>
      </c>
      <c r="I211" s="72">
        <v>4.2857142857142851E-3</v>
      </c>
      <c r="J211" s="71"/>
      <c r="K211" s="73">
        <v>7.2857142857142856</v>
      </c>
      <c r="L211" s="73">
        <v>10.142857142857142</v>
      </c>
      <c r="M211" s="71"/>
      <c r="N211" s="74">
        <v>51</v>
      </c>
      <c r="O211" s="74">
        <v>71</v>
      </c>
      <c r="P211" s="74">
        <v>-20</v>
      </c>
      <c r="Q211" s="71"/>
      <c r="R211" s="74">
        <v>4</v>
      </c>
      <c r="S211" s="74">
        <v>4</v>
      </c>
      <c r="T211" s="71"/>
      <c r="U211" s="74"/>
      <c r="V211" s="74"/>
      <c r="W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</row>
    <row r="212" spans="1:46" s="71" customFormat="1" ht="20.25" x14ac:dyDescent="0.3">
      <c r="A212" s="44"/>
      <c r="B212" s="38"/>
      <c r="C212" s="45"/>
      <c r="D212" s="45"/>
      <c r="F212" s="45"/>
      <c r="G212" s="45"/>
      <c r="H212" s="46"/>
      <c r="I212" s="72"/>
      <c r="K212" s="73"/>
      <c r="L212" s="73"/>
      <c r="N212" s="74"/>
      <c r="O212" s="74"/>
      <c r="P212" s="74"/>
      <c r="R212" s="74"/>
      <c r="S212" s="74"/>
      <c r="U212" s="74"/>
      <c r="V212" s="74"/>
    </row>
    <row r="213" spans="1:46" ht="20.25" x14ac:dyDescent="0.3">
      <c r="A213" s="44" t="s">
        <v>153</v>
      </c>
      <c r="B213" s="38"/>
      <c r="C213" s="45">
        <v>6</v>
      </c>
      <c r="D213" s="45">
        <v>58</v>
      </c>
      <c r="E213" s="71"/>
      <c r="F213" s="45">
        <v>22</v>
      </c>
      <c r="G213" s="45">
        <v>36</v>
      </c>
      <c r="H213" s="46">
        <v>0</v>
      </c>
      <c r="I213" s="72">
        <v>3.7931034482758617E-3</v>
      </c>
      <c r="J213" s="71"/>
      <c r="K213" s="73">
        <v>8.1034482758620694</v>
      </c>
      <c r="L213" s="73">
        <v>8.8103448275862064</v>
      </c>
      <c r="M213" s="71"/>
      <c r="N213" s="74">
        <v>470</v>
      </c>
      <c r="O213" s="74">
        <v>511</v>
      </c>
      <c r="P213" s="74">
        <v>-41</v>
      </c>
      <c r="Q213" s="71"/>
      <c r="R213" s="74"/>
      <c r="S213" s="74"/>
      <c r="T213" s="71"/>
      <c r="U213" s="74">
        <v>3</v>
      </c>
      <c r="V213" s="74">
        <v>0</v>
      </c>
      <c r="W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</row>
    <row r="214" spans="1:46" ht="20.25" x14ac:dyDescent="0.3">
      <c r="A214" s="44"/>
      <c r="B214" s="38" t="s">
        <v>221</v>
      </c>
      <c r="C214" s="45"/>
      <c r="D214" s="45">
        <v>10</v>
      </c>
      <c r="E214" s="71"/>
      <c r="F214" s="45">
        <v>3</v>
      </c>
      <c r="G214" s="45">
        <v>7</v>
      </c>
      <c r="H214" s="46">
        <v>0</v>
      </c>
      <c r="I214" s="72">
        <v>3.0000000000000001E-3</v>
      </c>
      <c r="J214" s="71"/>
      <c r="K214" s="73">
        <v>7.8</v>
      </c>
      <c r="L214" s="73">
        <v>8.8000000000000007</v>
      </c>
      <c r="M214" s="71"/>
      <c r="N214" s="74">
        <v>78</v>
      </c>
      <c r="O214" s="74">
        <v>88</v>
      </c>
      <c r="P214" s="74">
        <v>-10</v>
      </c>
      <c r="Q214" s="71"/>
      <c r="R214" s="74">
        <v>2</v>
      </c>
      <c r="S214" s="74">
        <v>3</v>
      </c>
      <c r="T214" s="71"/>
      <c r="U214" s="74"/>
      <c r="V214" s="74"/>
      <c r="W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</row>
    <row r="215" spans="1:46" ht="20.25" x14ac:dyDescent="0.3">
      <c r="A215" s="44"/>
      <c r="B215" s="38" t="s">
        <v>303</v>
      </c>
      <c r="C215" s="45"/>
      <c r="D215" s="45">
        <v>10</v>
      </c>
      <c r="E215" s="71"/>
      <c r="F215" s="45">
        <v>8</v>
      </c>
      <c r="G215" s="45">
        <v>2</v>
      </c>
      <c r="H215" s="46">
        <v>0</v>
      </c>
      <c r="I215" s="72">
        <v>8.0000000000000002E-3</v>
      </c>
      <c r="J215" s="71"/>
      <c r="K215" s="73">
        <v>10.199999999999999</v>
      </c>
      <c r="L215" s="73">
        <v>6.7</v>
      </c>
      <c r="M215" s="71"/>
      <c r="N215" s="74">
        <v>102</v>
      </c>
      <c r="O215" s="74">
        <v>67</v>
      </c>
      <c r="P215" s="74">
        <f>SUM(N215-O215)</f>
        <v>35</v>
      </c>
      <c r="Q215" s="71"/>
      <c r="R215" s="74">
        <v>3</v>
      </c>
      <c r="S215" s="74">
        <v>1</v>
      </c>
      <c r="T215" s="71"/>
      <c r="U215" s="74"/>
      <c r="V215" s="74"/>
      <c r="W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</row>
    <row r="216" spans="1:46" s="42" customFormat="1" ht="20.25" x14ac:dyDescent="0.3">
      <c r="A216" s="44"/>
      <c r="B216" s="38" t="s">
        <v>310</v>
      </c>
      <c r="C216" s="45"/>
      <c r="D216" s="45">
        <v>8</v>
      </c>
      <c r="E216" s="71"/>
      <c r="F216" s="45">
        <v>1</v>
      </c>
      <c r="G216" s="45">
        <v>7</v>
      </c>
      <c r="H216" s="46">
        <v>0</v>
      </c>
      <c r="I216" s="72">
        <v>1.25E-3</v>
      </c>
      <c r="J216" s="71"/>
      <c r="K216" s="73">
        <v>5.75</v>
      </c>
      <c r="L216" s="73">
        <v>7.875</v>
      </c>
      <c r="M216" s="71"/>
      <c r="N216" s="74">
        <v>46</v>
      </c>
      <c r="O216" s="74">
        <v>63</v>
      </c>
      <c r="P216" s="74">
        <f>SUM(N216-O216)</f>
        <v>-17</v>
      </c>
      <c r="Q216" s="71"/>
      <c r="R216" s="74">
        <v>4</v>
      </c>
      <c r="S216" s="74">
        <v>4</v>
      </c>
      <c r="T216" s="71"/>
      <c r="U216" s="74"/>
      <c r="V216" s="74"/>
    </row>
    <row r="217" spans="1:46" s="42" customFormat="1" ht="20.25" x14ac:dyDescent="0.3">
      <c r="A217" s="47"/>
      <c r="B217" s="38" t="s">
        <v>313</v>
      </c>
      <c r="C217" s="45"/>
      <c r="D217" s="45">
        <v>10</v>
      </c>
      <c r="E217" s="71"/>
      <c r="F217" s="45">
        <v>3</v>
      </c>
      <c r="G217" s="45">
        <v>7</v>
      </c>
      <c r="H217" s="46">
        <v>0</v>
      </c>
      <c r="I217" s="72">
        <v>3.0000000000000001E-3</v>
      </c>
      <c r="J217" s="71"/>
      <c r="K217" s="73">
        <v>7.2</v>
      </c>
      <c r="L217" s="73">
        <v>9.4</v>
      </c>
      <c r="M217" s="71"/>
      <c r="N217" s="74">
        <v>72</v>
      </c>
      <c r="O217" s="74">
        <v>94</v>
      </c>
      <c r="P217" s="74">
        <f>SUM(N217-O217)</f>
        <v>-22</v>
      </c>
      <c r="Q217" s="71"/>
      <c r="R217" s="74">
        <v>2</v>
      </c>
      <c r="S217" s="74">
        <v>4</v>
      </c>
      <c r="T217" s="71"/>
      <c r="U217" s="74"/>
      <c r="V217" s="74"/>
    </row>
    <row r="218" spans="1:46" s="42" customFormat="1" ht="20.25" x14ac:dyDescent="0.3">
      <c r="A218" s="44"/>
      <c r="B218" s="38" t="s">
        <v>312</v>
      </c>
      <c r="C218" s="45"/>
      <c r="D218" s="45">
        <v>10</v>
      </c>
      <c r="E218" s="71"/>
      <c r="F218" s="45">
        <v>5</v>
      </c>
      <c r="G218" s="45">
        <v>5</v>
      </c>
      <c r="H218" s="41">
        <v>0</v>
      </c>
      <c r="I218" s="72">
        <v>5.0000000000000001E-3</v>
      </c>
      <c r="J218" s="71"/>
      <c r="K218" s="73">
        <v>10.8</v>
      </c>
      <c r="L218" s="73">
        <v>9.9</v>
      </c>
      <c r="M218" s="71"/>
      <c r="N218" s="74">
        <v>108</v>
      </c>
      <c r="O218" s="74">
        <v>99</v>
      </c>
      <c r="P218" s="74">
        <f>SUM(N218-O218)</f>
        <v>9</v>
      </c>
      <c r="Q218" s="71"/>
      <c r="R218" s="74">
        <v>4</v>
      </c>
      <c r="S218" s="74">
        <v>2</v>
      </c>
      <c r="T218" s="71"/>
      <c r="U218" s="74"/>
      <c r="V218" s="74"/>
    </row>
    <row r="219" spans="1:46" s="71" customFormat="1" ht="20.25" x14ac:dyDescent="0.3">
      <c r="A219" s="44"/>
      <c r="B219" s="38" t="s">
        <v>320</v>
      </c>
      <c r="C219" s="45"/>
      <c r="D219" s="45">
        <v>10</v>
      </c>
      <c r="F219" s="45">
        <v>2</v>
      </c>
      <c r="G219" s="45">
        <v>8</v>
      </c>
      <c r="H219" s="41">
        <v>0</v>
      </c>
      <c r="I219" s="72">
        <v>2E-3</v>
      </c>
      <c r="K219" s="73">
        <v>6.4</v>
      </c>
      <c r="L219" s="73">
        <v>10</v>
      </c>
      <c r="N219" s="74">
        <v>64</v>
      </c>
      <c r="O219" s="74">
        <v>100</v>
      </c>
      <c r="P219" s="74">
        <v>-36</v>
      </c>
      <c r="R219" s="74">
        <v>2</v>
      </c>
      <c r="S219" s="74">
        <v>4</v>
      </c>
      <c r="U219" s="74"/>
      <c r="V219" s="74"/>
    </row>
    <row r="220" spans="1:46" s="71" customFormat="1" ht="20.25" x14ac:dyDescent="0.3">
      <c r="A220" s="44"/>
      <c r="B220" s="38"/>
      <c r="C220" s="45"/>
      <c r="D220" s="45"/>
      <c r="F220" s="45"/>
      <c r="G220" s="45"/>
      <c r="H220" s="41"/>
      <c r="I220" s="72"/>
      <c r="K220" s="73"/>
      <c r="L220" s="73"/>
      <c r="N220" s="74"/>
      <c r="O220" s="74"/>
      <c r="P220" s="74"/>
      <c r="R220" s="74"/>
      <c r="S220" s="74"/>
      <c r="U220" s="74"/>
      <c r="V220" s="74"/>
    </row>
    <row r="221" spans="1:46" s="71" customFormat="1" ht="20.25" x14ac:dyDescent="0.3">
      <c r="A221" s="44" t="s">
        <v>16</v>
      </c>
      <c r="B221" s="38"/>
      <c r="C221" s="45">
        <v>4</v>
      </c>
      <c r="D221" s="45">
        <v>37</v>
      </c>
      <c r="F221" s="45">
        <v>32</v>
      </c>
      <c r="G221" s="45">
        <v>4</v>
      </c>
      <c r="H221" s="41">
        <v>1</v>
      </c>
      <c r="I221" s="72">
        <v>8.7837837837837843E-3</v>
      </c>
      <c r="K221" s="73">
        <v>10.378378378378379</v>
      </c>
      <c r="L221" s="73">
        <v>5.9729729729729728</v>
      </c>
      <c r="N221" s="74">
        <v>384</v>
      </c>
      <c r="O221" s="74">
        <v>221</v>
      </c>
      <c r="P221" s="74">
        <v>163</v>
      </c>
      <c r="R221" s="74"/>
      <c r="S221" s="74"/>
      <c r="U221" s="74">
        <v>3</v>
      </c>
      <c r="V221" s="74">
        <v>2</v>
      </c>
    </row>
    <row r="222" spans="1:46" s="71" customFormat="1" ht="20.25" x14ac:dyDescent="0.3">
      <c r="A222" s="44"/>
      <c r="B222" s="38" t="s">
        <v>216</v>
      </c>
      <c r="C222" s="45"/>
      <c r="D222" s="45">
        <v>7</v>
      </c>
      <c r="F222" s="45">
        <v>6</v>
      </c>
      <c r="G222" s="45">
        <v>1</v>
      </c>
      <c r="H222" s="41">
        <v>0</v>
      </c>
      <c r="I222" s="72">
        <v>8.5714285714285701E-3</v>
      </c>
      <c r="K222" s="73">
        <v>16.285714285714285</v>
      </c>
      <c r="L222" s="73">
        <v>9.1428571428571423</v>
      </c>
      <c r="N222" s="74">
        <v>114</v>
      </c>
      <c r="O222" s="74">
        <v>64</v>
      </c>
      <c r="P222" s="74">
        <v>50</v>
      </c>
      <c r="R222" s="74">
        <v>2</v>
      </c>
      <c r="S222" s="74">
        <v>1</v>
      </c>
      <c r="U222" s="74"/>
      <c r="V222" s="74"/>
    </row>
    <row r="223" spans="1:46" s="71" customFormat="1" ht="20.25" x14ac:dyDescent="0.3">
      <c r="A223" s="44"/>
      <c r="B223" s="38" t="s">
        <v>265</v>
      </c>
      <c r="C223" s="45"/>
      <c r="D223" s="45">
        <v>10</v>
      </c>
      <c r="F223" s="45">
        <v>9</v>
      </c>
      <c r="G223" s="45">
        <v>0</v>
      </c>
      <c r="H223" s="41">
        <v>1</v>
      </c>
      <c r="I223" s="72">
        <v>9.4999999999999998E-3</v>
      </c>
      <c r="K223" s="73">
        <v>8.6</v>
      </c>
      <c r="L223" s="73">
        <v>4.3</v>
      </c>
      <c r="N223" s="74">
        <v>86</v>
      </c>
      <c r="O223" s="74">
        <v>43</v>
      </c>
      <c r="P223" s="74">
        <v>43</v>
      </c>
      <c r="R223" s="74">
        <v>1</v>
      </c>
      <c r="S223" s="74">
        <v>1</v>
      </c>
      <c r="U223" s="74"/>
      <c r="V223" s="74"/>
    </row>
    <row r="224" spans="1:46" ht="20.25" x14ac:dyDescent="0.3">
      <c r="A224" s="44"/>
      <c r="B224" s="38" t="s">
        <v>277</v>
      </c>
      <c r="C224" s="45"/>
      <c r="D224" s="45">
        <v>10</v>
      </c>
      <c r="E224" s="71"/>
      <c r="F224" s="45">
        <v>9</v>
      </c>
      <c r="G224" s="45">
        <v>1</v>
      </c>
      <c r="H224" s="41">
        <v>0</v>
      </c>
      <c r="I224" s="72">
        <v>9.0000000000000011E-3</v>
      </c>
      <c r="J224" s="71"/>
      <c r="K224" s="73">
        <v>9.9</v>
      </c>
      <c r="L224" s="73">
        <v>5.8</v>
      </c>
      <c r="M224" s="71"/>
      <c r="N224" s="74">
        <v>99</v>
      </c>
      <c r="O224" s="74">
        <v>58</v>
      </c>
      <c r="P224" s="74">
        <v>41</v>
      </c>
      <c r="Q224" s="71"/>
      <c r="R224" s="74">
        <v>3</v>
      </c>
      <c r="S224" s="74">
        <v>1</v>
      </c>
      <c r="T224" s="71"/>
      <c r="U224" s="74"/>
      <c r="V224" s="74"/>
      <c r="W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</row>
    <row r="225" spans="1:46" s="71" customFormat="1" ht="20.25" x14ac:dyDescent="0.3">
      <c r="A225" s="44"/>
      <c r="B225" s="71" t="s">
        <v>271</v>
      </c>
      <c r="C225" s="45"/>
      <c r="D225" s="45">
        <v>10</v>
      </c>
      <c r="F225" s="45">
        <v>8</v>
      </c>
      <c r="G225" s="45">
        <v>2</v>
      </c>
      <c r="H225" s="41">
        <v>0</v>
      </c>
      <c r="I225" s="72">
        <v>8.0000000000000002E-3</v>
      </c>
      <c r="K225" s="73">
        <v>8.5</v>
      </c>
      <c r="L225" s="73">
        <v>5.6</v>
      </c>
      <c r="N225" s="74">
        <v>85</v>
      </c>
      <c r="O225" s="74">
        <v>56</v>
      </c>
      <c r="P225" s="74">
        <v>29</v>
      </c>
      <c r="R225" s="74">
        <v>1</v>
      </c>
      <c r="S225" s="74">
        <v>1</v>
      </c>
      <c r="U225" s="74"/>
      <c r="V225" s="74"/>
    </row>
    <row r="226" spans="1:46" s="71" customFormat="1" ht="20.25" x14ac:dyDescent="0.3">
      <c r="A226" s="44"/>
      <c r="C226" s="45"/>
      <c r="D226" s="45"/>
      <c r="F226" s="45"/>
      <c r="G226" s="45"/>
      <c r="H226" s="41"/>
      <c r="I226" s="72"/>
      <c r="K226" s="73"/>
      <c r="L226" s="73"/>
      <c r="N226" s="74"/>
      <c r="O226" s="74"/>
      <c r="P226" s="74"/>
      <c r="R226" s="74"/>
      <c r="S226" s="74"/>
      <c r="U226" s="74"/>
      <c r="V226" s="74"/>
    </row>
    <row r="227" spans="1:46" s="71" customFormat="1" ht="20.25" x14ac:dyDescent="0.3">
      <c r="A227" s="44" t="s">
        <v>169</v>
      </c>
      <c r="B227" s="38"/>
      <c r="C227" s="45">
        <v>1</v>
      </c>
      <c r="D227" s="45">
        <v>3</v>
      </c>
      <c r="F227" s="45">
        <v>2</v>
      </c>
      <c r="G227" s="45">
        <v>1</v>
      </c>
      <c r="H227" s="41">
        <v>0</v>
      </c>
      <c r="I227" s="72">
        <v>6.6666666666666662E-3</v>
      </c>
      <c r="K227" s="73">
        <v>8</v>
      </c>
      <c r="L227" s="73">
        <v>7.333333333333333</v>
      </c>
      <c r="N227" s="74">
        <v>24</v>
      </c>
      <c r="O227" s="74">
        <v>22</v>
      </c>
      <c r="P227" s="74">
        <v>2</v>
      </c>
      <c r="R227" s="74"/>
      <c r="S227" s="74"/>
      <c r="U227" s="74">
        <v>1</v>
      </c>
      <c r="V227" s="74">
        <v>0</v>
      </c>
    </row>
    <row r="228" spans="1:46" s="71" customFormat="1" ht="20.25" x14ac:dyDescent="0.3">
      <c r="A228" s="44"/>
      <c r="B228" s="38" t="s">
        <v>263</v>
      </c>
      <c r="C228" s="45"/>
      <c r="D228" s="45">
        <v>3</v>
      </c>
      <c r="F228" s="45">
        <v>2</v>
      </c>
      <c r="G228" s="45">
        <v>1</v>
      </c>
      <c r="H228" s="46">
        <v>0</v>
      </c>
      <c r="I228" s="72">
        <v>6.6666666666666662E-3</v>
      </c>
      <c r="K228" s="73">
        <v>8</v>
      </c>
      <c r="L228" s="73">
        <v>7.333333333333333</v>
      </c>
      <c r="N228" s="74">
        <v>24</v>
      </c>
      <c r="O228" s="74">
        <v>22</v>
      </c>
      <c r="P228" s="74">
        <v>2</v>
      </c>
      <c r="R228" s="74">
        <v>2</v>
      </c>
      <c r="S228" s="74">
        <v>2</v>
      </c>
      <c r="U228" s="74"/>
      <c r="V228" s="74"/>
    </row>
    <row r="229" spans="1:46" s="71" customFormat="1" ht="20.25" x14ac:dyDescent="0.3">
      <c r="A229" s="44"/>
      <c r="B229" s="38"/>
      <c r="C229" s="45"/>
      <c r="D229" s="45"/>
      <c r="F229" s="45"/>
      <c r="G229" s="45"/>
      <c r="H229" s="46"/>
      <c r="I229" s="72"/>
      <c r="K229" s="73"/>
      <c r="L229" s="73"/>
      <c r="N229" s="74"/>
      <c r="O229" s="74"/>
      <c r="P229" s="74"/>
      <c r="R229" s="74"/>
      <c r="S229" s="74"/>
      <c r="U229" s="74"/>
      <c r="V229" s="74"/>
    </row>
    <row r="230" spans="1:46" ht="20.25" x14ac:dyDescent="0.3">
      <c r="A230" s="44" t="s">
        <v>190</v>
      </c>
      <c r="B230" s="38"/>
      <c r="C230" s="45">
        <v>4</v>
      </c>
      <c r="D230" s="45">
        <v>39</v>
      </c>
      <c r="E230" s="71"/>
      <c r="F230" s="45">
        <v>9</v>
      </c>
      <c r="G230" s="45">
        <v>30</v>
      </c>
      <c r="H230" s="46">
        <v>0</v>
      </c>
      <c r="I230" s="72">
        <v>2.3076923076923079E-3</v>
      </c>
      <c r="J230" s="71"/>
      <c r="K230" s="73">
        <v>5.8717948717948714</v>
      </c>
      <c r="L230" s="73">
        <v>9.9487179487179489</v>
      </c>
      <c r="M230" s="71"/>
      <c r="N230" s="74">
        <v>229</v>
      </c>
      <c r="O230" s="74">
        <v>388</v>
      </c>
      <c r="P230" s="74">
        <v>-159</v>
      </c>
      <c r="Q230" s="71"/>
      <c r="R230" s="74"/>
      <c r="S230" s="74"/>
      <c r="T230" s="71"/>
      <c r="U230" s="74"/>
      <c r="V230" s="74"/>
      <c r="W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</row>
    <row r="231" spans="1:46" ht="20.25" x14ac:dyDescent="0.3">
      <c r="A231" s="44"/>
      <c r="B231" s="38" t="s">
        <v>253</v>
      </c>
      <c r="C231" s="45"/>
      <c r="D231" s="45">
        <v>10</v>
      </c>
      <c r="E231" s="71"/>
      <c r="F231" s="45">
        <v>2</v>
      </c>
      <c r="G231" s="45">
        <v>8</v>
      </c>
      <c r="H231" s="46">
        <v>0</v>
      </c>
      <c r="I231" s="72">
        <v>2E-3</v>
      </c>
      <c r="J231" s="71"/>
      <c r="K231" s="73">
        <v>5.4</v>
      </c>
      <c r="L231" s="73">
        <v>9.1999999999999993</v>
      </c>
      <c r="M231" s="71"/>
      <c r="N231" s="74">
        <v>54</v>
      </c>
      <c r="O231" s="74">
        <v>92</v>
      </c>
      <c r="P231" s="74">
        <v>-38</v>
      </c>
      <c r="Q231" s="71"/>
      <c r="R231" s="74">
        <v>4</v>
      </c>
      <c r="S231" s="74">
        <v>4</v>
      </c>
      <c r="T231" s="71"/>
      <c r="U231" s="74"/>
      <c r="V231" s="74"/>
      <c r="W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</row>
    <row r="232" spans="1:46" ht="20.25" x14ac:dyDescent="0.3">
      <c r="A232" s="44"/>
      <c r="B232" s="38" t="s">
        <v>241</v>
      </c>
      <c r="C232" s="45"/>
      <c r="D232" s="45">
        <v>9</v>
      </c>
      <c r="E232" s="71"/>
      <c r="F232" s="45">
        <v>3</v>
      </c>
      <c r="G232" s="45">
        <v>6</v>
      </c>
      <c r="H232" s="46">
        <v>0</v>
      </c>
      <c r="I232" s="72">
        <v>3.3333333333333331E-3</v>
      </c>
      <c r="J232" s="71"/>
      <c r="K232" s="73">
        <v>7.1111111111111107</v>
      </c>
      <c r="L232" s="73">
        <v>9.5555555555555554</v>
      </c>
      <c r="M232" s="71"/>
      <c r="N232" s="74">
        <v>64</v>
      </c>
      <c r="O232" s="74">
        <v>86</v>
      </c>
      <c r="P232" s="74">
        <v>-22</v>
      </c>
      <c r="Q232" s="71"/>
      <c r="R232" s="74">
        <v>3</v>
      </c>
      <c r="S232" s="74">
        <v>4</v>
      </c>
      <c r="T232" s="71"/>
      <c r="U232" s="74"/>
      <c r="V232" s="74"/>
      <c r="W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</row>
    <row r="233" spans="1:46" s="42" customFormat="1" ht="20.25" x14ac:dyDescent="0.3">
      <c r="A233" s="47"/>
      <c r="B233" s="38" t="s">
        <v>218</v>
      </c>
      <c r="C233" s="45"/>
      <c r="D233" s="45">
        <v>10</v>
      </c>
      <c r="E233" s="71"/>
      <c r="F233" s="45">
        <v>2</v>
      </c>
      <c r="G233" s="45">
        <v>8</v>
      </c>
      <c r="H233" s="46">
        <v>0</v>
      </c>
      <c r="I233" s="72">
        <v>2E-3</v>
      </c>
      <c r="J233" s="71"/>
      <c r="K233" s="73">
        <v>5</v>
      </c>
      <c r="L233" s="73">
        <v>9.9</v>
      </c>
      <c r="M233" s="71"/>
      <c r="N233" s="74">
        <v>50</v>
      </c>
      <c r="O233" s="74">
        <v>99</v>
      </c>
      <c r="P233" s="74">
        <v>-49</v>
      </c>
      <c r="Q233" s="71"/>
      <c r="R233" s="74">
        <v>4</v>
      </c>
      <c r="S233" s="74">
        <v>4</v>
      </c>
      <c r="T233" s="71"/>
      <c r="U233" s="74"/>
      <c r="V233" s="74"/>
    </row>
    <row r="234" spans="1:46" ht="20.25" x14ac:dyDescent="0.3">
      <c r="A234" s="44"/>
      <c r="B234" s="38" t="s">
        <v>273</v>
      </c>
      <c r="C234" s="45"/>
      <c r="D234" s="45">
        <v>10</v>
      </c>
      <c r="E234" s="71"/>
      <c r="F234" s="45">
        <v>2</v>
      </c>
      <c r="G234" s="45">
        <v>8</v>
      </c>
      <c r="H234" s="41">
        <v>0</v>
      </c>
      <c r="I234" s="72">
        <v>2E-3</v>
      </c>
      <c r="J234" s="71"/>
      <c r="K234" s="73">
        <v>6.1</v>
      </c>
      <c r="L234" s="73">
        <v>11.1</v>
      </c>
      <c r="M234" s="71"/>
      <c r="N234" s="74">
        <v>61</v>
      </c>
      <c r="O234" s="74">
        <v>111</v>
      </c>
      <c r="P234" s="74">
        <v>-50</v>
      </c>
      <c r="Q234" s="71"/>
      <c r="R234" s="74">
        <v>3</v>
      </c>
      <c r="S234" s="74">
        <v>4</v>
      </c>
      <c r="T234" s="71"/>
      <c r="U234" s="74"/>
      <c r="V234" s="74"/>
      <c r="W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</row>
    <row r="235" spans="1:46" s="71" customFormat="1" ht="20.25" x14ac:dyDescent="0.3">
      <c r="A235" s="44"/>
      <c r="B235" s="38"/>
      <c r="C235" s="45"/>
      <c r="D235" s="45"/>
      <c r="F235" s="45"/>
      <c r="G235" s="45"/>
      <c r="H235" s="41"/>
      <c r="I235" s="72"/>
      <c r="K235" s="73"/>
      <c r="L235" s="73"/>
      <c r="N235" s="74"/>
      <c r="O235" s="74"/>
      <c r="P235" s="74"/>
      <c r="R235" s="74"/>
      <c r="S235" s="74"/>
      <c r="U235" s="74"/>
      <c r="V235" s="74"/>
    </row>
    <row r="236" spans="1:46" ht="20.25" x14ac:dyDescent="0.3">
      <c r="A236" s="44" t="s">
        <v>171</v>
      </c>
      <c r="B236" s="38"/>
      <c r="C236" s="45">
        <v>1</v>
      </c>
      <c r="D236" s="45">
        <v>7</v>
      </c>
      <c r="E236" s="71"/>
      <c r="F236" s="45">
        <v>6</v>
      </c>
      <c r="G236" s="45">
        <v>1</v>
      </c>
      <c r="H236" s="41">
        <v>0</v>
      </c>
      <c r="I236" s="72">
        <v>8.5714285714285701E-3</v>
      </c>
      <c r="J236" s="71"/>
      <c r="K236" s="73">
        <v>9</v>
      </c>
      <c r="L236" s="73">
        <v>5.1428571428571432</v>
      </c>
      <c r="M236" s="71"/>
      <c r="N236" s="74">
        <v>63</v>
      </c>
      <c r="O236" s="74">
        <v>36</v>
      </c>
      <c r="P236" s="74">
        <v>27</v>
      </c>
      <c r="Q236" s="71"/>
      <c r="R236" s="74"/>
      <c r="S236" s="74"/>
      <c r="T236" s="71"/>
      <c r="U236" s="74">
        <v>1</v>
      </c>
      <c r="V236" s="74">
        <v>0</v>
      </c>
      <c r="W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</row>
    <row r="237" spans="1:46" s="42" customFormat="1" ht="20.25" x14ac:dyDescent="0.3">
      <c r="A237" s="44"/>
      <c r="B237" s="38" t="s">
        <v>259</v>
      </c>
      <c r="C237" s="45"/>
      <c r="D237" s="45">
        <v>7</v>
      </c>
      <c r="E237" s="71"/>
      <c r="F237" s="45">
        <v>6</v>
      </c>
      <c r="G237" s="45">
        <v>1</v>
      </c>
      <c r="H237" s="41">
        <v>0</v>
      </c>
      <c r="I237" s="72">
        <v>8.5714285714285701E-3</v>
      </c>
      <c r="J237" s="71"/>
      <c r="K237" s="73">
        <v>9</v>
      </c>
      <c r="L237" s="73">
        <v>5.1428571428571432</v>
      </c>
      <c r="M237" s="71"/>
      <c r="N237" s="74">
        <v>63</v>
      </c>
      <c r="O237" s="74">
        <v>36</v>
      </c>
      <c r="P237" s="74">
        <v>27</v>
      </c>
      <c r="Q237" s="71"/>
      <c r="R237" s="74">
        <v>2</v>
      </c>
      <c r="S237" s="74">
        <v>2</v>
      </c>
      <c r="T237" s="71"/>
      <c r="U237" s="74"/>
      <c r="V237" s="74"/>
    </row>
    <row r="238" spans="1:46" s="71" customFormat="1" ht="20.25" x14ac:dyDescent="0.3">
      <c r="A238" s="44"/>
      <c r="B238" s="38"/>
      <c r="C238" s="45"/>
      <c r="D238" s="45"/>
      <c r="F238" s="45"/>
      <c r="G238" s="45"/>
      <c r="H238" s="41"/>
      <c r="I238" s="72"/>
      <c r="K238" s="73"/>
      <c r="L238" s="73"/>
      <c r="N238" s="74"/>
      <c r="O238" s="74"/>
      <c r="P238" s="74"/>
      <c r="R238" s="74"/>
      <c r="S238" s="74"/>
      <c r="U238" s="74"/>
      <c r="V238" s="74"/>
    </row>
    <row r="239" spans="1:46" s="42" customFormat="1" ht="20.25" x14ac:dyDescent="0.3">
      <c r="A239" s="44" t="s">
        <v>170</v>
      </c>
      <c r="B239" s="38"/>
      <c r="C239" s="45">
        <v>1</v>
      </c>
      <c r="D239" s="45">
        <v>10</v>
      </c>
      <c r="E239" s="71"/>
      <c r="F239" s="45">
        <v>6</v>
      </c>
      <c r="G239" s="45">
        <v>4</v>
      </c>
      <c r="H239" s="41">
        <v>0</v>
      </c>
      <c r="I239" s="72">
        <v>6.0000000000000001E-3</v>
      </c>
      <c r="J239" s="71"/>
      <c r="K239" s="73">
        <v>7.7</v>
      </c>
      <c r="L239" s="73">
        <v>6.9</v>
      </c>
      <c r="M239" s="71"/>
      <c r="N239" s="74">
        <v>77</v>
      </c>
      <c r="O239" s="74">
        <v>69</v>
      </c>
      <c r="P239" s="74">
        <v>8</v>
      </c>
      <c r="Q239" s="71"/>
      <c r="R239" s="74"/>
      <c r="S239" s="74"/>
      <c r="T239" s="71"/>
      <c r="U239" s="74">
        <v>1</v>
      </c>
      <c r="V239" s="74">
        <v>1</v>
      </c>
    </row>
    <row r="240" spans="1:46" ht="20.25" x14ac:dyDescent="0.3">
      <c r="A240" s="44"/>
      <c r="B240" s="38" t="s">
        <v>223</v>
      </c>
      <c r="C240" s="45"/>
      <c r="D240" s="45">
        <v>10</v>
      </c>
      <c r="E240" s="71"/>
      <c r="F240" s="45">
        <v>6</v>
      </c>
      <c r="G240" s="45">
        <v>4</v>
      </c>
      <c r="H240" s="46">
        <v>0</v>
      </c>
      <c r="I240" s="72">
        <v>6.0000000000000001E-3</v>
      </c>
      <c r="J240" s="71"/>
      <c r="K240" s="73">
        <v>7.7</v>
      </c>
      <c r="L240" s="73">
        <v>6.9</v>
      </c>
      <c r="M240" s="71"/>
      <c r="N240" s="74">
        <v>77</v>
      </c>
      <c r="O240" s="74">
        <v>69</v>
      </c>
      <c r="P240" s="74">
        <v>8</v>
      </c>
      <c r="Q240" s="71"/>
      <c r="R240" s="74">
        <v>1</v>
      </c>
      <c r="S240" s="74">
        <v>1</v>
      </c>
      <c r="T240" s="71"/>
      <c r="U240" s="74"/>
      <c r="V240" s="74"/>
      <c r="W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</row>
    <row r="241" spans="1:46" s="71" customFormat="1" ht="20.25" x14ac:dyDescent="0.3">
      <c r="A241" s="44"/>
      <c r="B241" s="38"/>
      <c r="C241" s="45"/>
      <c r="D241" s="45"/>
      <c r="F241" s="45"/>
      <c r="G241" s="45"/>
      <c r="H241" s="46"/>
      <c r="I241" s="72"/>
      <c r="K241" s="73"/>
      <c r="L241" s="73"/>
      <c r="N241" s="74"/>
      <c r="O241" s="74"/>
      <c r="P241" s="74"/>
      <c r="R241" s="74"/>
      <c r="S241" s="74"/>
      <c r="U241" s="74"/>
      <c r="V241" s="74"/>
    </row>
    <row r="242" spans="1:46" ht="20.25" x14ac:dyDescent="0.3">
      <c r="A242" s="44" t="s">
        <v>38</v>
      </c>
      <c r="B242" s="38"/>
      <c r="C242" s="45">
        <v>5</v>
      </c>
      <c r="D242" s="45">
        <v>44</v>
      </c>
      <c r="E242" s="71"/>
      <c r="F242" s="45">
        <v>11</v>
      </c>
      <c r="G242" s="45">
        <v>32</v>
      </c>
      <c r="H242" s="46">
        <v>1</v>
      </c>
      <c r="I242" s="72">
        <v>2.6136363636363636E-3</v>
      </c>
      <c r="J242" s="71"/>
      <c r="K242" s="73">
        <v>4.4772727272727275</v>
      </c>
      <c r="L242" s="73">
        <v>8.1590909090909083</v>
      </c>
      <c r="M242" s="71"/>
      <c r="N242" s="74">
        <v>197</v>
      </c>
      <c r="O242" s="74">
        <v>359</v>
      </c>
      <c r="P242" s="74">
        <v>-162</v>
      </c>
      <c r="Q242" s="71"/>
      <c r="R242" s="74"/>
      <c r="S242" s="74"/>
      <c r="T242" s="71"/>
      <c r="U242" s="74">
        <v>1</v>
      </c>
      <c r="V242" s="74">
        <v>0</v>
      </c>
      <c r="W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</row>
    <row r="243" spans="1:46" ht="20.25" x14ac:dyDescent="0.3">
      <c r="A243" s="44"/>
      <c r="B243" s="38" t="s">
        <v>274</v>
      </c>
      <c r="C243" s="45"/>
      <c r="D243" s="45">
        <v>10</v>
      </c>
      <c r="E243" s="71"/>
      <c r="F243" s="45">
        <v>3</v>
      </c>
      <c r="G243" s="45">
        <v>6</v>
      </c>
      <c r="H243" s="46">
        <v>1</v>
      </c>
      <c r="I243" s="72">
        <v>3.4999999999999996E-3</v>
      </c>
      <c r="J243" s="71"/>
      <c r="K243" s="73">
        <v>5</v>
      </c>
      <c r="L243" s="73">
        <v>5.9</v>
      </c>
      <c r="M243" s="71"/>
      <c r="N243" s="74">
        <v>50</v>
      </c>
      <c r="O243" s="74">
        <v>59</v>
      </c>
      <c r="P243" s="74">
        <v>-9</v>
      </c>
      <c r="Q243" s="71"/>
      <c r="R243" s="74">
        <v>4</v>
      </c>
      <c r="S243" s="74">
        <v>3</v>
      </c>
      <c r="T243" s="71"/>
      <c r="U243" s="74"/>
      <c r="V243" s="74"/>
      <c r="W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</row>
    <row r="244" spans="1:46" ht="20.25" x14ac:dyDescent="0.3">
      <c r="A244" s="44"/>
      <c r="B244" s="38" t="s">
        <v>276</v>
      </c>
      <c r="C244" s="45"/>
      <c r="D244" s="45">
        <v>6</v>
      </c>
      <c r="E244" s="71"/>
      <c r="F244" s="45">
        <v>2</v>
      </c>
      <c r="G244" s="45">
        <v>4</v>
      </c>
      <c r="H244" s="46">
        <v>0</v>
      </c>
      <c r="I244" s="72">
        <v>3.3333333333333331E-3</v>
      </c>
      <c r="J244" s="71"/>
      <c r="K244" s="73">
        <v>5.5</v>
      </c>
      <c r="L244" s="73">
        <v>8.6666666666666661</v>
      </c>
      <c r="M244" s="71"/>
      <c r="N244" s="74">
        <v>33</v>
      </c>
      <c r="O244" s="74">
        <v>52</v>
      </c>
      <c r="P244" s="74">
        <v>-19</v>
      </c>
      <c r="Q244" s="71"/>
      <c r="R244" s="74">
        <v>3</v>
      </c>
      <c r="S244" s="74">
        <v>3</v>
      </c>
      <c r="T244" s="71"/>
      <c r="U244" s="74"/>
      <c r="V244" s="74"/>
      <c r="W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</row>
    <row r="245" spans="1:46" ht="20.25" x14ac:dyDescent="0.3">
      <c r="A245" s="44"/>
      <c r="B245" s="38" t="s">
        <v>226</v>
      </c>
      <c r="C245" s="45"/>
      <c r="D245" s="45">
        <v>10</v>
      </c>
      <c r="E245" s="71"/>
      <c r="F245" s="45">
        <v>3</v>
      </c>
      <c r="G245" s="45">
        <v>7</v>
      </c>
      <c r="H245" s="46">
        <v>0</v>
      </c>
      <c r="I245" s="72">
        <v>3.0000000000000001E-3</v>
      </c>
      <c r="J245" s="71"/>
      <c r="K245" s="73">
        <v>3.2</v>
      </c>
      <c r="L245" s="73">
        <v>6.9</v>
      </c>
      <c r="M245" s="71"/>
      <c r="N245" s="74">
        <v>32</v>
      </c>
      <c r="O245" s="74">
        <v>69</v>
      </c>
      <c r="P245" s="74">
        <v>-37</v>
      </c>
      <c r="Q245" s="71"/>
      <c r="R245" s="74">
        <v>2</v>
      </c>
      <c r="S245" s="74">
        <v>4</v>
      </c>
      <c r="T245" s="71"/>
      <c r="U245" s="74"/>
      <c r="V245" s="74"/>
      <c r="W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</row>
    <row r="246" spans="1:46" ht="20.25" x14ac:dyDescent="0.3">
      <c r="A246" s="44"/>
      <c r="B246" s="38" t="s">
        <v>246</v>
      </c>
      <c r="C246" s="45"/>
      <c r="D246" s="45">
        <v>10</v>
      </c>
      <c r="E246" s="71"/>
      <c r="F246" s="45">
        <v>3</v>
      </c>
      <c r="G246" s="45">
        <v>7</v>
      </c>
      <c r="H246" s="46">
        <v>0</v>
      </c>
      <c r="I246" s="72">
        <v>3.0000000000000001E-3</v>
      </c>
      <c r="J246" s="71"/>
      <c r="K246" s="73">
        <v>4.4000000000000004</v>
      </c>
      <c r="L246" s="73">
        <v>8.4</v>
      </c>
      <c r="M246" s="71"/>
      <c r="N246" s="74">
        <v>44</v>
      </c>
      <c r="O246" s="74">
        <v>84</v>
      </c>
      <c r="P246" s="74">
        <v>-40</v>
      </c>
      <c r="Q246" s="71"/>
      <c r="R246" s="74">
        <v>4</v>
      </c>
      <c r="S246" s="74">
        <v>4</v>
      </c>
      <c r="T246" s="71"/>
      <c r="U246" s="74"/>
      <c r="V246" s="74"/>
      <c r="W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</row>
    <row r="247" spans="1:46" ht="20.25" x14ac:dyDescent="0.3">
      <c r="A247" s="47"/>
      <c r="B247" s="38" t="s">
        <v>241</v>
      </c>
      <c r="C247" s="45"/>
      <c r="D247" s="45">
        <v>8</v>
      </c>
      <c r="E247" s="71"/>
      <c r="F247" s="45">
        <v>0</v>
      </c>
      <c r="G247" s="45">
        <v>8</v>
      </c>
      <c r="H247" s="46">
        <v>0</v>
      </c>
      <c r="I247" s="72">
        <v>0</v>
      </c>
      <c r="J247" s="71"/>
      <c r="K247" s="73">
        <v>4.75</v>
      </c>
      <c r="L247" s="73">
        <v>11.875</v>
      </c>
      <c r="M247" s="71"/>
      <c r="N247" s="74">
        <v>38</v>
      </c>
      <c r="O247" s="74">
        <v>95</v>
      </c>
      <c r="P247" s="74">
        <v>-57</v>
      </c>
      <c r="Q247" s="71"/>
      <c r="R247" s="74">
        <v>5</v>
      </c>
      <c r="S247" s="74">
        <v>5</v>
      </c>
      <c r="T247" s="71"/>
      <c r="U247" s="74"/>
      <c r="V247" s="74"/>
      <c r="W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</row>
    <row r="248" spans="1:46" s="71" customFormat="1" ht="20.25" x14ac:dyDescent="0.3">
      <c r="A248" s="47"/>
      <c r="B248" s="38"/>
      <c r="C248" s="45"/>
      <c r="D248" s="45"/>
      <c r="F248" s="45"/>
      <c r="G248" s="45"/>
      <c r="H248" s="46"/>
      <c r="I248" s="72"/>
      <c r="K248" s="73"/>
      <c r="L248" s="73"/>
      <c r="N248" s="74"/>
      <c r="O248" s="74"/>
      <c r="P248" s="74"/>
      <c r="R248" s="74"/>
      <c r="S248" s="74"/>
      <c r="U248" s="74"/>
      <c r="V248" s="74"/>
    </row>
    <row r="249" spans="1:46" ht="20.25" x14ac:dyDescent="0.3">
      <c r="A249" s="44" t="s">
        <v>45</v>
      </c>
      <c r="B249" s="38"/>
      <c r="C249" s="45">
        <v>3</v>
      </c>
      <c r="D249" s="45">
        <v>30</v>
      </c>
      <c r="E249" s="71"/>
      <c r="F249" s="45">
        <v>5</v>
      </c>
      <c r="G249" s="45">
        <v>25</v>
      </c>
      <c r="H249" s="41">
        <v>0</v>
      </c>
      <c r="I249" s="72">
        <v>1.6666666666666666E-3</v>
      </c>
      <c r="J249" s="71"/>
      <c r="K249" s="73">
        <v>4.3</v>
      </c>
      <c r="L249" s="73">
        <v>7.5666666666666664</v>
      </c>
      <c r="M249" s="71"/>
      <c r="N249" s="74">
        <v>129</v>
      </c>
      <c r="O249" s="74">
        <v>227</v>
      </c>
      <c r="P249" s="74">
        <v>-98</v>
      </c>
      <c r="Q249" s="71"/>
      <c r="R249" s="74"/>
      <c r="S249" s="74"/>
      <c r="T249" s="71"/>
      <c r="U249" s="74"/>
      <c r="V249" s="74"/>
      <c r="W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</row>
    <row r="250" spans="1:46" ht="20.25" x14ac:dyDescent="0.3">
      <c r="A250" s="44"/>
      <c r="B250" s="38" t="s">
        <v>249</v>
      </c>
      <c r="C250" s="45"/>
      <c r="D250" s="45">
        <v>10</v>
      </c>
      <c r="E250" s="71"/>
      <c r="F250" s="45">
        <v>1</v>
      </c>
      <c r="G250" s="45">
        <v>9</v>
      </c>
      <c r="H250" s="41">
        <v>0</v>
      </c>
      <c r="I250" s="72">
        <v>1E-3</v>
      </c>
      <c r="J250" s="71"/>
      <c r="K250" s="73">
        <v>3.5</v>
      </c>
      <c r="L250" s="73">
        <v>6.3</v>
      </c>
      <c r="M250" s="71"/>
      <c r="N250" s="74">
        <v>35</v>
      </c>
      <c r="O250" s="74">
        <v>63</v>
      </c>
      <c r="P250" s="74">
        <v>-28</v>
      </c>
      <c r="Q250" s="71"/>
      <c r="R250" s="74">
        <v>4</v>
      </c>
      <c r="S250" s="74">
        <v>4</v>
      </c>
      <c r="T250" s="71"/>
      <c r="U250" s="74"/>
      <c r="V250" s="74"/>
      <c r="W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</row>
    <row r="251" spans="1:46" ht="20.25" x14ac:dyDescent="0.3">
      <c r="A251" s="44"/>
      <c r="B251" s="38" t="s">
        <v>240</v>
      </c>
      <c r="C251" s="45"/>
      <c r="D251" s="45">
        <v>10</v>
      </c>
      <c r="E251" s="71"/>
      <c r="F251" s="45">
        <v>1</v>
      </c>
      <c r="G251" s="45">
        <v>9</v>
      </c>
      <c r="H251" s="41">
        <v>0</v>
      </c>
      <c r="I251" s="72">
        <v>1E-3</v>
      </c>
      <c r="J251" s="71"/>
      <c r="K251" s="73">
        <v>5.3</v>
      </c>
      <c r="L251" s="73">
        <v>8.6</v>
      </c>
      <c r="M251" s="71"/>
      <c r="N251" s="74">
        <v>53</v>
      </c>
      <c r="O251" s="74">
        <v>86</v>
      </c>
      <c r="P251" s="74">
        <v>-33</v>
      </c>
      <c r="Q251" s="71"/>
      <c r="R251" s="74">
        <v>6</v>
      </c>
      <c r="S251" s="74">
        <v>6</v>
      </c>
      <c r="T251" s="71"/>
      <c r="U251" s="74"/>
      <c r="V251" s="74"/>
      <c r="W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</row>
    <row r="252" spans="1:46" ht="20.25" x14ac:dyDescent="0.3">
      <c r="A252" s="44"/>
      <c r="B252" s="38" t="s">
        <v>251</v>
      </c>
      <c r="C252" s="45"/>
      <c r="D252" s="45">
        <v>10</v>
      </c>
      <c r="E252" s="71"/>
      <c r="F252" s="45">
        <v>3</v>
      </c>
      <c r="G252" s="45">
        <v>7</v>
      </c>
      <c r="H252" s="41">
        <v>0</v>
      </c>
      <c r="I252" s="72">
        <v>3.0000000000000001E-3</v>
      </c>
      <c r="J252" s="71"/>
      <c r="K252" s="73">
        <v>4.0999999999999996</v>
      </c>
      <c r="L252" s="73">
        <v>7.8</v>
      </c>
      <c r="M252" s="71"/>
      <c r="N252" s="74">
        <v>41</v>
      </c>
      <c r="O252" s="74">
        <v>78</v>
      </c>
      <c r="P252" s="74">
        <v>-37</v>
      </c>
      <c r="Q252" s="71"/>
      <c r="R252" s="74">
        <v>3</v>
      </c>
      <c r="S252" s="74">
        <v>4</v>
      </c>
      <c r="T252" s="71"/>
      <c r="U252" s="74"/>
      <c r="V252" s="74"/>
      <c r="W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</row>
    <row r="253" spans="1:46" s="71" customFormat="1" ht="20.25" x14ac:dyDescent="0.3">
      <c r="A253" s="44"/>
      <c r="B253" s="38"/>
      <c r="C253" s="45"/>
      <c r="D253" s="45"/>
      <c r="F253" s="45"/>
      <c r="G253" s="45"/>
      <c r="H253" s="41"/>
      <c r="I253" s="72"/>
      <c r="K253" s="73"/>
      <c r="L253" s="73"/>
      <c r="N253" s="74"/>
      <c r="O253" s="74"/>
      <c r="P253" s="74"/>
      <c r="R253" s="74"/>
      <c r="S253" s="74"/>
      <c r="U253" s="74"/>
      <c r="V253" s="74"/>
    </row>
    <row r="254" spans="1:46" ht="20.25" x14ac:dyDescent="0.3">
      <c r="A254" s="44" t="s">
        <v>186</v>
      </c>
      <c r="B254" s="38"/>
      <c r="C254" s="45">
        <v>3</v>
      </c>
      <c r="D254" s="45">
        <v>23</v>
      </c>
      <c r="E254" s="71"/>
      <c r="F254" s="45">
        <v>13</v>
      </c>
      <c r="G254" s="45">
        <v>10</v>
      </c>
      <c r="H254" s="41">
        <v>0</v>
      </c>
      <c r="I254" s="72">
        <v>5.6521739130434775E-3</v>
      </c>
      <c r="J254" s="71"/>
      <c r="K254" s="73">
        <v>9.695652173913043</v>
      </c>
      <c r="L254" s="73">
        <v>7.5652173913043477</v>
      </c>
      <c r="M254" s="71"/>
      <c r="N254" s="74">
        <v>223</v>
      </c>
      <c r="O254" s="74">
        <v>174</v>
      </c>
      <c r="P254" s="74">
        <v>49</v>
      </c>
      <c r="Q254" s="71"/>
      <c r="R254" s="74"/>
      <c r="S254" s="74"/>
      <c r="T254" s="71"/>
      <c r="U254" s="74">
        <v>1</v>
      </c>
      <c r="V254" s="74">
        <v>1</v>
      </c>
      <c r="W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</row>
    <row r="255" spans="1:46" ht="20.25" x14ac:dyDescent="0.3">
      <c r="A255" s="44"/>
      <c r="B255" s="38" t="s">
        <v>238</v>
      </c>
      <c r="C255" s="45"/>
      <c r="D255" s="45">
        <v>10</v>
      </c>
      <c r="E255" s="71"/>
      <c r="F255" s="45">
        <v>4</v>
      </c>
      <c r="G255" s="45">
        <v>6</v>
      </c>
      <c r="H255" s="41">
        <v>0</v>
      </c>
      <c r="I255" s="72">
        <v>4.0000000000000001E-3</v>
      </c>
      <c r="J255" s="71"/>
      <c r="K255" s="73">
        <v>7.6</v>
      </c>
      <c r="L255" s="73">
        <v>7.5</v>
      </c>
      <c r="M255" s="71"/>
      <c r="N255" s="74">
        <v>76</v>
      </c>
      <c r="O255" s="74">
        <v>75</v>
      </c>
      <c r="P255" s="74">
        <v>1</v>
      </c>
      <c r="Q255" s="71"/>
      <c r="R255" s="74">
        <v>4</v>
      </c>
      <c r="S255" s="74">
        <v>3</v>
      </c>
      <c r="T255" s="71"/>
      <c r="U255" s="74"/>
      <c r="V255" s="74"/>
      <c r="W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</row>
    <row r="256" spans="1:46" s="71" customFormat="1" ht="20.25" x14ac:dyDescent="0.3">
      <c r="A256" s="44"/>
      <c r="B256" s="38" t="s">
        <v>262</v>
      </c>
      <c r="C256" s="45"/>
      <c r="D256" s="45">
        <v>3</v>
      </c>
      <c r="F256" s="45">
        <v>0</v>
      </c>
      <c r="G256" s="45">
        <v>3</v>
      </c>
      <c r="H256" s="41">
        <v>0</v>
      </c>
      <c r="I256" s="72">
        <v>0</v>
      </c>
      <c r="K256" s="73">
        <v>5.333333333333333</v>
      </c>
      <c r="L256" s="73">
        <v>8.3333333333333339</v>
      </c>
      <c r="N256" s="74">
        <v>16</v>
      </c>
      <c r="O256" s="74">
        <v>25</v>
      </c>
      <c r="P256" s="74">
        <v>-9</v>
      </c>
      <c r="R256" s="74"/>
      <c r="S256" s="74"/>
      <c r="U256" s="74"/>
      <c r="V256" s="74"/>
    </row>
    <row r="257" spans="1:46" s="71" customFormat="1" ht="20.25" x14ac:dyDescent="0.3">
      <c r="A257" s="44"/>
      <c r="B257" s="38" t="s">
        <v>252</v>
      </c>
      <c r="C257" s="45"/>
      <c r="D257" s="45">
        <v>10</v>
      </c>
      <c r="F257" s="45">
        <v>9</v>
      </c>
      <c r="G257" s="45">
        <v>1</v>
      </c>
      <c r="H257" s="41">
        <v>0</v>
      </c>
      <c r="I257" s="72">
        <v>9.0000000000000011E-3</v>
      </c>
      <c r="K257" s="73">
        <v>13.1</v>
      </c>
      <c r="L257" s="73">
        <v>7.4</v>
      </c>
      <c r="N257" s="74">
        <v>131</v>
      </c>
      <c r="O257" s="74">
        <v>74</v>
      </c>
      <c r="P257" s="74">
        <v>57</v>
      </c>
      <c r="R257" s="74">
        <v>1</v>
      </c>
      <c r="S257" s="74">
        <v>1</v>
      </c>
      <c r="U257" s="74"/>
      <c r="V257" s="74"/>
    </row>
    <row r="258" spans="1:46" s="71" customFormat="1" ht="20.25" x14ac:dyDescent="0.3">
      <c r="A258" s="44"/>
      <c r="B258" s="38"/>
      <c r="C258" s="45"/>
      <c r="D258" s="45"/>
      <c r="F258" s="45"/>
      <c r="G258" s="45"/>
      <c r="H258" s="41"/>
      <c r="I258" s="72"/>
      <c r="K258" s="73"/>
      <c r="L258" s="73"/>
      <c r="N258" s="74"/>
      <c r="O258" s="74"/>
      <c r="P258" s="74"/>
      <c r="R258" s="74"/>
      <c r="S258" s="74"/>
      <c r="U258" s="74"/>
      <c r="V258" s="74"/>
    </row>
    <row r="259" spans="1:46" ht="20.25" x14ac:dyDescent="0.3">
      <c r="A259" s="44" t="s">
        <v>158</v>
      </c>
      <c r="B259" s="38"/>
      <c r="C259" s="45">
        <v>12</v>
      </c>
      <c r="D259" s="45">
        <v>104</v>
      </c>
      <c r="E259" s="71"/>
      <c r="F259" s="45">
        <v>45</v>
      </c>
      <c r="G259" s="45">
        <v>59</v>
      </c>
      <c r="H259" s="46">
        <v>0</v>
      </c>
      <c r="I259" s="72">
        <v>4.3269230769230772E-3</v>
      </c>
      <c r="J259" s="71"/>
      <c r="K259" s="73">
        <v>7.7884615384615383</v>
      </c>
      <c r="L259" s="73">
        <v>8.1826923076923084</v>
      </c>
      <c r="M259" s="71"/>
      <c r="N259" s="74">
        <v>810</v>
      </c>
      <c r="O259" s="74">
        <v>851</v>
      </c>
      <c r="P259" s="74">
        <v>-41</v>
      </c>
      <c r="Q259" s="71"/>
      <c r="R259" s="74"/>
      <c r="S259" s="74"/>
      <c r="T259" s="71"/>
      <c r="U259" s="74">
        <v>6</v>
      </c>
      <c r="V259" s="74">
        <v>2</v>
      </c>
      <c r="W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</row>
    <row r="260" spans="1:46" ht="20.25" x14ac:dyDescent="0.3">
      <c r="A260" s="47"/>
      <c r="B260" s="38" t="s">
        <v>218</v>
      </c>
      <c r="C260" s="45"/>
      <c r="D260" s="45">
        <v>10</v>
      </c>
      <c r="E260" s="71"/>
      <c r="F260" s="45">
        <v>5</v>
      </c>
      <c r="G260" s="45">
        <v>5</v>
      </c>
      <c r="H260" s="46">
        <v>0</v>
      </c>
      <c r="I260" s="72">
        <v>5.0000000000000001E-3</v>
      </c>
      <c r="J260" s="71"/>
      <c r="K260" s="73">
        <v>8.1</v>
      </c>
      <c r="L260" s="73">
        <v>8.6999999999999993</v>
      </c>
      <c r="M260" s="71"/>
      <c r="N260" s="74">
        <v>81</v>
      </c>
      <c r="O260" s="74">
        <v>87</v>
      </c>
      <c r="P260" s="74">
        <v>-6</v>
      </c>
      <c r="Q260" s="71"/>
      <c r="R260" s="74">
        <v>2</v>
      </c>
      <c r="S260" s="74">
        <v>3</v>
      </c>
      <c r="T260" s="71"/>
      <c r="U260" s="74"/>
      <c r="V260" s="74"/>
      <c r="W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</row>
    <row r="261" spans="1:46" ht="20.25" x14ac:dyDescent="0.3">
      <c r="A261" s="44"/>
      <c r="B261" s="38" t="s">
        <v>273</v>
      </c>
      <c r="C261" s="45"/>
      <c r="D261" s="45">
        <v>10</v>
      </c>
      <c r="E261" s="71"/>
      <c r="F261" s="45">
        <v>2</v>
      </c>
      <c r="G261" s="45">
        <v>8</v>
      </c>
      <c r="H261" s="46">
        <v>0</v>
      </c>
      <c r="I261" s="72">
        <v>2E-3</v>
      </c>
      <c r="J261" s="71"/>
      <c r="K261" s="73">
        <v>7.6</v>
      </c>
      <c r="L261" s="73">
        <v>9.9</v>
      </c>
      <c r="M261" s="71"/>
      <c r="N261" s="74">
        <v>76</v>
      </c>
      <c r="O261" s="74">
        <v>99</v>
      </c>
      <c r="P261" s="74">
        <v>-23</v>
      </c>
      <c r="Q261" s="71"/>
      <c r="R261" s="74">
        <v>4</v>
      </c>
      <c r="S261" s="74">
        <v>3</v>
      </c>
      <c r="T261" s="71"/>
      <c r="U261" s="74"/>
      <c r="V261" s="74"/>
      <c r="W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</row>
    <row r="262" spans="1:46" ht="20.25" x14ac:dyDescent="0.3">
      <c r="A262" s="44"/>
      <c r="B262" s="38" t="s">
        <v>221</v>
      </c>
      <c r="C262" s="45"/>
      <c r="D262" s="45">
        <v>4</v>
      </c>
      <c r="E262" s="71"/>
      <c r="F262" s="45">
        <v>0</v>
      </c>
      <c r="G262" s="45">
        <v>4</v>
      </c>
      <c r="H262" s="46">
        <v>0</v>
      </c>
      <c r="I262" s="72">
        <v>0</v>
      </c>
      <c r="J262" s="71"/>
      <c r="K262" s="73">
        <v>7.25</v>
      </c>
      <c r="L262" s="73">
        <v>13.5</v>
      </c>
      <c r="M262" s="71"/>
      <c r="N262" s="74">
        <v>29</v>
      </c>
      <c r="O262" s="74">
        <v>54</v>
      </c>
      <c r="P262" s="74">
        <v>-25</v>
      </c>
      <c r="Q262" s="71"/>
      <c r="R262" s="74"/>
      <c r="S262" s="74"/>
      <c r="T262" s="71"/>
      <c r="U262" s="74"/>
      <c r="V262" s="74"/>
      <c r="W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</row>
    <row r="263" spans="1:46" ht="20.25" x14ac:dyDescent="0.3">
      <c r="A263" s="44"/>
      <c r="B263" s="38" t="s">
        <v>303</v>
      </c>
      <c r="C263" s="45"/>
      <c r="D263" s="45">
        <v>10</v>
      </c>
      <c r="E263" s="71"/>
      <c r="F263" s="45">
        <v>2</v>
      </c>
      <c r="G263" s="45">
        <v>8</v>
      </c>
      <c r="H263" s="46">
        <v>0</v>
      </c>
      <c r="I263" s="72">
        <v>2E-3</v>
      </c>
      <c r="J263" s="71"/>
      <c r="K263" s="73">
        <v>6.4</v>
      </c>
      <c r="L263" s="73">
        <v>8.3000000000000007</v>
      </c>
      <c r="M263" s="71"/>
      <c r="N263" s="74">
        <v>64</v>
      </c>
      <c r="O263" s="74">
        <v>83</v>
      </c>
      <c r="P263" s="74">
        <f>SUM(N263-O263)</f>
        <v>-19</v>
      </c>
      <c r="Q263" s="71"/>
      <c r="R263" s="74">
        <v>2</v>
      </c>
      <c r="S263" s="74">
        <v>4</v>
      </c>
      <c r="T263" s="71"/>
      <c r="U263" s="74"/>
      <c r="V263" s="74"/>
      <c r="W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</row>
    <row r="264" spans="1:46" ht="20.25" x14ac:dyDescent="0.3">
      <c r="A264" s="44"/>
      <c r="B264" s="38" t="s">
        <v>302</v>
      </c>
      <c r="C264" s="45"/>
      <c r="D264" s="45">
        <v>8</v>
      </c>
      <c r="E264" s="71"/>
      <c r="F264" s="45">
        <v>4</v>
      </c>
      <c r="G264" s="45">
        <v>4</v>
      </c>
      <c r="H264" s="46">
        <v>0</v>
      </c>
      <c r="I264" s="72">
        <v>5.0000000000000001E-3</v>
      </c>
      <c r="J264" s="71"/>
      <c r="K264" s="73">
        <v>7.125</v>
      </c>
      <c r="L264" s="73">
        <v>7</v>
      </c>
      <c r="M264" s="71"/>
      <c r="N264" s="74">
        <v>57</v>
      </c>
      <c r="O264" s="74">
        <v>56</v>
      </c>
      <c r="P264" s="74">
        <f>SUM(N264-O264)</f>
        <v>1</v>
      </c>
      <c r="Q264" s="71"/>
      <c r="R264" s="74">
        <v>2</v>
      </c>
      <c r="S264" s="74">
        <v>2</v>
      </c>
      <c r="T264" s="71"/>
      <c r="U264" s="74"/>
      <c r="V264" s="74"/>
      <c r="W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</row>
    <row r="265" spans="1:46" ht="20.25" x14ac:dyDescent="0.3">
      <c r="A265" s="44"/>
      <c r="B265" s="38" t="s">
        <v>310</v>
      </c>
      <c r="C265" s="45"/>
      <c r="D265" s="45">
        <v>8</v>
      </c>
      <c r="E265" s="71"/>
      <c r="F265" s="45">
        <v>4</v>
      </c>
      <c r="G265" s="45">
        <v>4</v>
      </c>
      <c r="H265" s="46">
        <v>0</v>
      </c>
      <c r="I265" s="72">
        <v>5.0000000000000001E-3</v>
      </c>
      <c r="J265" s="71"/>
      <c r="K265" s="73">
        <v>7.125</v>
      </c>
      <c r="L265" s="73">
        <v>6.375</v>
      </c>
      <c r="M265" s="71"/>
      <c r="N265" s="74">
        <v>57</v>
      </c>
      <c r="O265" s="74">
        <v>51</v>
      </c>
      <c r="P265" s="74">
        <f>SUM(N265-O265)</f>
        <v>6</v>
      </c>
      <c r="Q265" s="71"/>
      <c r="R265" s="74">
        <v>3</v>
      </c>
      <c r="S265" s="74">
        <v>2</v>
      </c>
      <c r="T265" s="71"/>
      <c r="U265" s="74"/>
      <c r="V265" s="74"/>
      <c r="W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</row>
    <row r="266" spans="1:46" ht="20.25" x14ac:dyDescent="0.3">
      <c r="A266" s="44"/>
      <c r="B266" s="38" t="s">
        <v>313</v>
      </c>
      <c r="C266" s="45"/>
      <c r="D266" s="45">
        <v>10</v>
      </c>
      <c r="E266" s="71"/>
      <c r="F266" s="45">
        <v>7</v>
      </c>
      <c r="G266" s="45">
        <v>3</v>
      </c>
      <c r="H266" s="46">
        <v>0</v>
      </c>
      <c r="I266" s="72">
        <v>6.9999999999999993E-3</v>
      </c>
      <c r="J266" s="71"/>
      <c r="K266" s="73">
        <v>9.8000000000000007</v>
      </c>
      <c r="L266" s="73">
        <v>8.3000000000000007</v>
      </c>
      <c r="M266" s="71"/>
      <c r="N266" s="74">
        <v>98</v>
      </c>
      <c r="O266" s="74">
        <v>83</v>
      </c>
      <c r="P266" s="74">
        <f>SUM(N266-O266)</f>
        <v>15</v>
      </c>
      <c r="Q266" s="71"/>
      <c r="R266" s="74">
        <v>3</v>
      </c>
      <c r="S266" s="74">
        <v>1</v>
      </c>
      <c r="T266" s="71"/>
      <c r="U266" s="74"/>
      <c r="V266" s="74"/>
      <c r="W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</row>
    <row r="267" spans="1:46" ht="20.25" x14ac:dyDescent="0.3">
      <c r="A267" s="44"/>
      <c r="B267" s="38" t="s">
        <v>312</v>
      </c>
      <c r="C267" s="45"/>
      <c r="D267" s="45">
        <v>10</v>
      </c>
      <c r="E267" s="71"/>
      <c r="F267" s="45">
        <v>3</v>
      </c>
      <c r="G267" s="45">
        <v>7</v>
      </c>
      <c r="H267" s="46">
        <v>0</v>
      </c>
      <c r="I267" s="72">
        <v>3.0000000000000001E-3</v>
      </c>
      <c r="J267" s="71"/>
      <c r="K267" s="73">
        <v>7</v>
      </c>
      <c r="L267" s="73">
        <v>9.8000000000000007</v>
      </c>
      <c r="M267" s="71"/>
      <c r="N267" s="74">
        <v>70</v>
      </c>
      <c r="O267" s="74">
        <v>98</v>
      </c>
      <c r="P267" s="74">
        <f>SUM(N267-O267)</f>
        <v>-28</v>
      </c>
      <c r="Q267" s="71"/>
      <c r="R267" s="74">
        <v>1</v>
      </c>
      <c r="S267" s="74">
        <v>4</v>
      </c>
      <c r="T267" s="71"/>
      <c r="U267" s="74"/>
      <c r="V267" s="74"/>
      <c r="W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</row>
    <row r="268" spans="1:46" ht="20.25" x14ac:dyDescent="0.3">
      <c r="A268" s="44"/>
      <c r="B268" s="38" t="s">
        <v>315</v>
      </c>
      <c r="C268" s="45"/>
      <c r="D268" s="45">
        <v>10</v>
      </c>
      <c r="E268" s="71"/>
      <c r="F268" s="45">
        <v>5</v>
      </c>
      <c r="G268" s="45">
        <v>5</v>
      </c>
      <c r="H268" s="46">
        <v>0</v>
      </c>
      <c r="I268" s="72">
        <v>5.0000000000000001E-3</v>
      </c>
      <c r="J268" s="71"/>
      <c r="K268" s="73">
        <v>8</v>
      </c>
      <c r="L268" s="73">
        <v>8.4</v>
      </c>
      <c r="M268" s="71"/>
      <c r="N268" s="74">
        <v>80</v>
      </c>
      <c r="O268" s="74">
        <v>84</v>
      </c>
      <c r="P268" s="74">
        <f>SUM(N268-O268)</f>
        <v>-4</v>
      </c>
      <c r="Q268" s="71"/>
      <c r="R268" s="74">
        <v>2</v>
      </c>
      <c r="S268" s="74">
        <v>3</v>
      </c>
      <c r="T268" s="71"/>
      <c r="U268" s="74"/>
      <c r="V268" s="74"/>
      <c r="W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</row>
    <row r="269" spans="1:46" ht="20.25" x14ac:dyDescent="0.3">
      <c r="A269" s="47"/>
      <c r="B269" s="38" t="s">
        <v>320</v>
      </c>
      <c r="C269" s="45"/>
      <c r="D269" s="45">
        <v>10</v>
      </c>
      <c r="E269" s="71"/>
      <c r="F269" s="45">
        <v>6</v>
      </c>
      <c r="G269" s="45">
        <v>4</v>
      </c>
      <c r="H269" s="46">
        <v>0</v>
      </c>
      <c r="I269" s="72">
        <v>6.0000000000000001E-3</v>
      </c>
      <c r="J269" s="71"/>
      <c r="K269" s="73">
        <v>8.3000000000000007</v>
      </c>
      <c r="L269" s="73">
        <v>6.5</v>
      </c>
      <c r="M269" s="71"/>
      <c r="N269" s="74">
        <v>83</v>
      </c>
      <c r="O269" s="74">
        <v>65</v>
      </c>
      <c r="P269" s="74">
        <v>18</v>
      </c>
      <c r="Q269" s="71"/>
      <c r="R269" s="74">
        <v>1</v>
      </c>
      <c r="S269" s="74">
        <v>2</v>
      </c>
      <c r="T269" s="71"/>
      <c r="U269" s="74"/>
      <c r="V269" s="74"/>
      <c r="W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</row>
    <row r="270" spans="1:46" ht="20.25" x14ac:dyDescent="0.3">
      <c r="A270" s="44"/>
      <c r="B270" s="38" t="s">
        <v>341</v>
      </c>
      <c r="C270" s="45"/>
      <c r="D270" s="45">
        <v>10</v>
      </c>
      <c r="E270" s="71"/>
      <c r="F270" s="45">
        <v>6</v>
      </c>
      <c r="G270" s="45">
        <v>4</v>
      </c>
      <c r="H270" s="46">
        <v>0</v>
      </c>
      <c r="I270" s="72">
        <v>6.0000000000000001E-3</v>
      </c>
      <c r="J270" s="71"/>
      <c r="K270" s="73">
        <v>9</v>
      </c>
      <c r="L270" s="73">
        <v>6.5</v>
      </c>
      <c r="M270" s="71"/>
      <c r="N270" s="74">
        <v>90</v>
      </c>
      <c r="O270" s="74">
        <v>65</v>
      </c>
      <c r="P270" s="74">
        <v>25</v>
      </c>
      <c r="Q270" s="71"/>
      <c r="R270" s="74">
        <v>3</v>
      </c>
      <c r="S270" s="74">
        <v>3</v>
      </c>
      <c r="T270" s="71"/>
      <c r="U270" s="74"/>
      <c r="V270" s="74"/>
      <c r="W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</row>
    <row r="271" spans="1:46" ht="20.25" x14ac:dyDescent="0.3">
      <c r="A271" s="44"/>
      <c r="B271" s="38" t="s">
        <v>331</v>
      </c>
      <c r="C271" s="45"/>
      <c r="D271" s="45">
        <v>4</v>
      </c>
      <c r="E271" s="71"/>
      <c r="F271" s="45">
        <v>1</v>
      </c>
      <c r="G271" s="45">
        <v>3</v>
      </c>
      <c r="H271" s="46">
        <v>0</v>
      </c>
      <c r="I271" s="72">
        <v>2.5000000000000001E-3</v>
      </c>
      <c r="J271" s="71"/>
      <c r="K271" s="73">
        <v>6.25</v>
      </c>
      <c r="L271" s="73">
        <v>6.5</v>
      </c>
      <c r="M271" s="71"/>
      <c r="N271" s="74">
        <v>25</v>
      </c>
      <c r="O271" s="74">
        <v>26</v>
      </c>
      <c r="P271" s="74">
        <f>SUM(N271-O271)</f>
        <v>-1</v>
      </c>
      <c r="Q271" s="71"/>
      <c r="R271" s="74"/>
      <c r="S271" s="74"/>
      <c r="T271" s="71"/>
      <c r="U271" s="74"/>
      <c r="V271" s="74"/>
      <c r="W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</row>
    <row r="272" spans="1:46" s="71" customFormat="1" ht="20.25" x14ac:dyDescent="0.3">
      <c r="A272" s="44"/>
      <c r="B272" s="38"/>
      <c r="C272" s="45"/>
      <c r="D272" s="45"/>
      <c r="F272" s="45"/>
      <c r="G272" s="45"/>
      <c r="H272" s="46"/>
      <c r="I272" s="72"/>
      <c r="K272" s="73"/>
      <c r="L272" s="73"/>
      <c r="N272" s="74"/>
      <c r="O272" s="74"/>
      <c r="P272" s="74"/>
      <c r="R272" s="74"/>
      <c r="S272" s="74"/>
      <c r="U272" s="74"/>
      <c r="V272" s="74"/>
    </row>
    <row r="273" spans="1:46" ht="20.25" x14ac:dyDescent="0.3">
      <c r="A273" s="44" t="s">
        <v>172</v>
      </c>
      <c r="B273" s="38"/>
      <c r="C273" s="45">
        <v>2</v>
      </c>
      <c r="D273" s="45">
        <v>19</v>
      </c>
      <c r="E273" s="71"/>
      <c r="F273" s="45">
        <v>9</v>
      </c>
      <c r="G273" s="45">
        <v>10</v>
      </c>
      <c r="H273" s="46">
        <v>0</v>
      </c>
      <c r="I273" s="72">
        <v>4.7368421052631574E-3</v>
      </c>
      <c r="J273" s="71"/>
      <c r="K273" s="73">
        <v>6.1052631578947372</v>
      </c>
      <c r="L273" s="73">
        <v>6.8947368421052628</v>
      </c>
      <c r="M273" s="71"/>
      <c r="N273" s="74">
        <v>116</v>
      </c>
      <c r="O273" s="74">
        <v>131</v>
      </c>
      <c r="P273" s="74">
        <v>-15</v>
      </c>
      <c r="Q273" s="71"/>
      <c r="R273" s="74"/>
      <c r="S273" s="74"/>
      <c r="T273" s="71"/>
      <c r="U273" s="74"/>
      <c r="V273" s="74"/>
      <c r="W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</row>
    <row r="274" spans="1:46" ht="20.25" x14ac:dyDescent="0.3">
      <c r="A274" s="44"/>
      <c r="B274" s="38" t="s">
        <v>271</v>
      </c>
      <c r="C274" s="45"/>
      <c r="D274" s="45">
        <v>10</v>
      </c>
      <c r="E274" s="71"/>
      <c r="F274" s="45">
        <v>6</v>
      </c>
      <c r="G274" s="45">
        <v>4</v>
      </c>
      <c r="H274" s="46">
        <v>0</v>
      </c>
      <c r="I274" s="72">
        <v>6.0000000000000001E-3</v>
      </c>
      <c r="J274" s="71"/>
      <c r="K274" s="73">
        <v>6.2</v>
      </c>
      <c r="L274" s="73">
        <v>5.6</v>
      </c>
      <c r="M274" s="71"/>
      <c r="N274" s="74">
        <v>62</v>
      </c>
      <c r="O274" s="74">
        <v>56</v>
      </c>
      <c r="P274" s="74">
        <v>6</v>
      </c>
      <c r="Q274" s="71"/>
      <c r="R274" s="74">
        <v>3</v>
      </c>
      <c r="S274" s="74">
        <v>3</v>
      </c>
      <c r="T274" s="71"/>
      <c r="U274" s="74"/>
      <c r="V274" s="74"/>
      <c r="W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</row>
    <row r="275" spans="1:46" ht="20.25" x14ac:dyDescent="0.3">
      <c r="A275" s="44"/>
      <c r="B275" s="38" t="s">
        <v>275</v>
      </c>
      <c r="C275" s="45"/>
      <c r="D275" s="45">
        <v>9</v>
      </c>
      <c r="E275" s="71"/>
      <c r="F275" s="45">
        <v>3</v>
      </c>
      <c r="G275" s="45">
        <v>6</v>
      </c>
      <c r="H275" s="46">
        <v>0</v>
      </c>
      <c r="I275" s="72">
        <v>3.3333333333333331E-3</v>
      </c>
      <c r="J275" s="71"/>
      <c r="K275" s="73">
        <v>6</v>
      </c>
      <c r="L275" s="73">
        <v>8.3333333333333339</v>
      </c>
      <c r="M275" s="71"/>
      <c r="N275" s="74">
        <v>54</v>
      </c>
      <c r="O275" s="74">
        <v>75</v>
      </c>
      <c r="P275" s="74">
        <v>-21</v>
      </c>
      <c r="Q275" s="71"/>
      <c r="R275" s="74">
        <v>3</v>
      </c>
      <c r="S275" s="74">
        <v>3</v>
      </c>
      <c r="T275" s="71"/>
      <c r="U275" s="74"/>
      <c r="V275" s="74"/>
      <c r="W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</row>
    <row r="276" spans="1:46" s="71" customFormat="1" ht="20.25" x14ac:dyDescent="0.3">
      <c r="A276" s="44"/>
      <c r="B276" s="38"/>
      <c r="C276" s="45"/>
      <c r="D276" s="45"/>
      <c r="F276" s="45"/>
      <c r="G276" s="45"/>
      <c r="H276" s="46"/>
      <c r="I276" s="72"/>
      <c r="K276" s="73"/>
      <c r="L276" s="73"/>
      <c r="N276" s="74"/>
      <c r="O276" s="74"/>
      <c r="P276" s="74"/>
      <c r="R276" s="74"/>
      <c r="S276" s="74"/>
      <c r="U276" s="74"/>
      <c r="V276" s="74"/>
    </row>
    <row r="277" spans="1:46" ht="20.25" x14ac:dyDescent="0.3">
      <c r="A277" s="44" t="s">
        <v>324</v>
      </c>
      <c r="B277" s="38"/>
      <c r="C277" s="45">
        <v>2</v>
      </c>
      <c r="D277" s="45">
        <v>18</v>
      </c>
      <c r="E277" s="71"/>
      <c r="F277" s="45">
        <v>4</v>
      </c>
      <c r="G277" s="45">
        <v>14</v>
      </c>
      <c r="H277" s="46">
        <v>0</v>
      </c>
      <c r="I277" s="72">
        <v>2.2222222222222222E-3</v>
      </c>
      <c r="J277" s="71"/>
      <c r="K277" s="73">
        <v>6.333333333333333</v>
      </c>
      <c r="L277" s="73">
        <v>10.611111111111111</v>
      </c>
      <c r="M277" s="71"/>
      <c r="N277" s="74">
        <v>114</v>
      </c>
      <c r="O277" s="74">
        <v>191</v>
      </c>
      <c r="P277" s="74">
        <v>-77</v>
      </c>
      <c r="Q277" s="71"/>
      <c r="R277" s="74"/>
      <c r="S277" s="74"/>
      <c r="T277" s="71"/>
      <c r="U277" s="74"/>
      <c r="V277" s="74"/>
      <c r="W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</row>
    <row r="278" spans="1:46" ht="20.25" x14ac:dyDescent="0.3">
      <c r="A278" s="44"/>
      <c r="B278" s="38" t="s">
        <v>331</v>
      </c>
      <c r="C278" s="45"/>
      <c r="D278" s="45">
        <v>10</v>
      </c>
      <c r="E278" s="71"/>
      <c r="F278" s="45">
        <v>0</v>
      </c>
      <c r="G278" s="45">
        <v>10</v>
      </c>
      <c r="H278" s="46">
        <v>0</v>
      </c>
      <c r="I278" s="72">
        <v>0</v>
      </c>
      <c r="J278" s="71"/>
      <c r="K278" s="73">
        <v>4.7</v>
      </c>
      <c r="L278" s="73">
        <v>11.2</v>
      </c>
      <c r="M278" s="71"/>
      <c r="N278" s="74">
        <v>47</v>
      </c>
      <c r="O278" s="74">
        <v>112</v>
      </c>
      <c r="P278" s="74">
        <f>SUM(N278-O278)</f>
        <v>-65</v>
      </c>
      <c r="Q278" s="71"/>
      <c r="R278" s="74">
        <v>4</v>
      </c>
      <c r="S278" s="74">
        <v>4</v>
      </c>
      <c r="T278" s="71"/>
      <c r="U278" s="74"/>
      <c r="V278" s="74"/>
      <c r="W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</row>
    <row r="279" spans="1:46" ht="20.25" x14ac:dyDescent="0.3">
      <c r="A279" s="44"/>
      <c r="B279" s="38" t="s">
        <v>332</v>
      </c>
      <c r="C279" s="45"/>
      <c r="D279" s="45">
        <v>8</v>
      </c>
      <c r="E279" s="71"/>
      <c r="F279" s="45">
        <v>4</v>
      </c>
      <c r="G279" s="45">
        <v>4</v>
      </c>
      <c r="H279" s="46">
        <v>0</v>
      </c>
      <c r="I279" s="72">
        <v>5.0000000000000001E-3</v>
      </c>
      <c r="J279" s="71"/>
      <c r="K279" s="73">
        <v>8.375</v>
      </c>
      <c r="L279" s="73">
        <v>9.875</v>
      </c>
      <c r="M279" s="71"/>
      <c r="N279" s="74">
        <v>67</v>
      </c>
      <c r="O279" s="74">
        <v>79</v>
      </c>
      <c r="P279" s="74">
        <f>SUM(N279-O279)</f>
        <v>-12</v>
      </c>
      <c r="Q279" s="71"/>
      <c r="R279" s="74">
        <v>3</v>
      </c>
      <c r="S279" s="74">
        <v>3</v>
      </c>
      <c r="T279" s="71"/>
      <c r="U279" s="74"/>
      <c r="V279" s="74"/>
      <c r="W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</row>
    <row r="280" spans="1:46" s="71" customFormat="1" ht="20.25" x14ac:dyDescent="0.3">
      <c r="A280" s="44"/>
      <c r="B280" s="38"/>
      <c r="C280" s="45"/>
      <c r="D280" s="45"/>
      <c r="F280" s="45"/>
      <c r="G280" s="45"/>
      <c r="H280" s="46"/>
      <c r="I280" s="72"/>
      <c r="K280" s="73"/>
      <c r="L280" s="73"/>
      <c r="N280" s="74"/>
      <c r="O280" s="74"/>
      <c r="P280" s="74"/>
      <c r="R280" s="74"/>
      <c r="S280" s="74"/>
      <c r="U280" s="74"/>
      <c r="V280" s="74"/>
    </row>
    <row r="281" spans="1:46" ht="20.25" x14ac:dyDescent="0.3">
      <c r="A281" s="44" t="s">
        <v>316</v>
      </c>
      <c r="B281" s="38"/>
      <c r="C281" s="45">
        <v>1</v>
      </c>
      <c r="D281" s="45">
        <v>10</v>
      </c>
      <c r="E281" s="71"/>
      <c r="F281" s="45">
        <v>2</v>
      </c>
      <c r="G281" s="45">
        <v>8</v>
      </c>
      <c r="H281" s="46">
        <v>0</v>
      </c>
      <c r="I281" s="72">
        <v>2E-3</v>
      </c>
      <c r="J281" s="71"/>
      <c r="K281" s="73">
        <v>5</v>
      </c>
      <c r="L281" s="73">
        <v>10.9</v>
      </c>
      <c r="M281" s="71"/>
      <c r="N281" s="74">
        <v>50</v>
      </c>
      <c r="O281" s="74">
        <v>109</v>
      </c>
      <c r="P281" s="74">
        <v>-59</v>
      </c>
      <c r="Q281" s="71"/>
      <c r="R281" s="74"/>
      <c r="S281" s="74"/>
      <c r="T281" s="71"/>
      <c r="U281" s="74"/>
      <c r="V281" s="74"/>
      <c r="W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</row>
    <row r="282" spans="1:46" ht="20.25" x14ac:dyDescent="0.3">
      <c r="A282" s="44"/>
      <c r="B282" s="38" t="s">
        <v>341</v>
      </c>
      <c r="C282" s="45"/>
      <c r="D282" s="45">
        <v>10</v>
      </c>
      <c r="E282" s="71"/>
      <c r="F282" s="45">
        <v>2</v>
      </c>
      <c r="G282" s="45">
        <v>8</v>
      </c>
      <c r="H282" s="46">
        <v>0</v>
      </c>
      <c r="I282" s="72">
        <v>2E-3</v>
      </c>
      <c r="J282" s="71"/>
      <c r="K282" s="73">
        <v>5</v>
      </c>
      <c r="L282" s="73">
        <v>10.9</v>
      </c>
      <c r="M282" s="71"/>
      <c r="N282" s="74">
        <v>50</v>
      </c>
      <c r="O282" s="74">
        <v>109</v>
      </c>
      <c r="P282" s="74">
        <v>-59</v>
      </c>
      <c r="Q282" s="71"/>
      <c r="R282" s="74">
        <v>4</v>
      </c>
      <c r="S282" s="74">
        <v>4</v>
      </c>
      <c r="T282" s="71"/>
      <c r="U282" s="74"/>
      <c r="V282" s="74"/>
      <c r="W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</row>
    <row r="283" spans="1:46" s="71" customFormat="1" ht="20.25" x14ac:dyDescent="0.3">
      <c r="A283" s="44"/>
      <c r="B283" s="38"/>
      <c r="C283" s="45"/>
      <c r="D283" s="45"/>
      <c r="F283" s="45"/>
      <c r="G283" s="45"/>
      <c r="H283" s="46"/>
      <c r="I283" s="72"/>
      <c r="K283" s="73"/>
      <c r="L283" s="73"/>
      <c r="N283" s="74"/>
      <c r="O283" s="74"/>
      <c r="P283" s="74"/>
      <c r="R283" s="74"/>
      <c r="S283" s="74"/>
      <c r="U283" s="74"/>
      <c r="V283" s="74"/>
    </row>
    <row r="284" spans="1:46" ht="20.25" x14ac:dyDescent="0.3">
      <c r="A284" s="44" t="s">
        <v>189</v>
      </c>
      <c r="B284" s="38"/>
      <c r="C284" s="45">
        <v>4</v>
      </c>
      <c r="D284" s="45">
        <v>40</v>
      </c>
      <c r="E284" s="71"/>
      <c r="F284" s="45">
        <v>20</v>
      </c>
      <c r="G284" s="45">
        <v>18</v>
      </c>
      <c r="H284" s="46">
        <v>2</v>
      </c>
      <c r="I284" s="72">
        <v>5.2500000000000003E-3</v>
      </c>
      <c r="J284" s="71"/>
      <c r="K284" s="73">
        <v>7.0250000000000004</v>
      </c>
      <c r="L284" s="73">
        <v>7.3250000000000002</v>
      </c>
      <c r="M284" s="71"/>
      <c r="N284" s="74">
        <v>281</v>
      </c>
      <c r="O284" s="74">
        <v>293</v>
      </c>
      <c r="P284" s="74">
        <v>-12</v>
      </c>
      <c r="Q284" s="71"/>
      <c r="R284" s="74"/>
      <c r="S284" s="74"/>
      <c r="T284" s="71"/>
      <c r="U284" s="74">
        <v>2</v>
      </c>
      <c r="V284" s="74">
        <v>2</v>
      </c>
      <c r="W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</row>
    <row r="285" spans="1:46" ht="20.25" x14ac:dyDescent="0.3">
      <c r="A285" s="47"/>
      <c r="B285" s="38" t="s">
        <v>240</v>
      </c>
      <c r="C285" s="45"/>
      <c r="D285" s="45">
        <v>10</v>
      </c>
      <c r="E285" s="71"/>
      <c r="F285" s="45">
        <v>3</v>
      </c>
      <c r="G285" s="45">
        <v>7</v>
      </c>
      <c r="H285" s="46">
        <v>0</v>
      </c>
      <c r="I285" s="72">
        <v>3.0000000000000001E-3</v>
      </c>
      <c r="J285" s="71"/>
      <c r="K285" s="73">
        <v>5.8</v>
      </c>
      <c r="L285" s="73">
        <v>8.9</v>
      </c>
      <c r="M285" s="71"/>
      <c r="N285" s="74">
        <v>58</v>
      </c>
      <c r="O285" s="74">
        <v>89</v>
      </c>
      <c r="P285" s="74">
        <v>-31</v>
      </c>
      <c r="Q285" s="71"/>
      <c r="R285" s="74">
        <v>4</v>
      </c>
      <c r="S285" s="74">
        <v>4</v>
      </c>
      <c r="T285" s="71"/>
      <c r="U285" s="74"/>
      <c r="V285" s="74"/>
      <c r="W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</row>
    <row r="286" spans="1:46" ht="20.25" x14ac:dyDescent="0.3">
      <c r="A286" s="44"/>
      <c r="B286" s="38" t="s">
        <v>245</v>
      </c>
      <c r="C286" s="45"/>
      <c r="D286" s="45">
        <v>10</v>
      </c>
      <c r="E286" s="71"/>
      <c r="F286" s="45">
        <v>5</v>
      </c>
      <c r="G286" s="45">
        <v>3</v>
      </c>
      <c r="H286" s="46">
        <v>2</v>
      </c>
      <c r="I286" s="72">
        <v>6.0000000000000001E-3</v>
      </c>
      <c r="J286" s="71"/>
      <c r="K286" s="73">
        <v>5.7</v>
      </c>
      <c r="L286" s="73">
        <v>6.5</v>
      </c>
      <c r="M286" s="71"/>
      <c r="N286" s="74">
        <v>57</v>
      </c>
      <c r="O286" s="74">
        <v>65</v>
      </c>
      <c r="P286" s="74">
        <v>-8</v>
      </c>
      <c r="Q286" s="71"/>
      <c r="R286" s="74">
        <v>1</v>
      </c>
      <c r="S286" s="74">
        <v>3</v>
      </c>
      <c r="T286" s="71"/>
      <c r="U286" s="74"/>
      <c r="V286" s="74"/>
      <c r="W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</row>
    <row r="287" spans="1:46" ht="20.25" x14ac:dyDescent="0.3">
      <c r="A287" s="44"/>
      <c r="B287" s="38" t="s">
        <v>253</v>
      </c>
      <c r="C287" s="45"/>
      <c r="D287" s="45">
        <v>10</v>
      </c>
      <c r="E287" s="71"/>
      <c r="F287" s="45">
        <v>8</v>
      </c>
      <c r="G287" s="45">
        <v>2</v>
      </c>
      <c r="H287" s="46">
        <v>0</v>
      </c>
      <c r="I287" s="72">
        <v>8.0000000000000002E-3</v>
      </c>
      <c r="J287" s="71"/>
      <c r="K287" s="73">
        <v>9.1999999999999993</v>
      </c>
      <c r="L287" s="73">
        <v>5.4</v>
      </c>
      <c r="M287" s="71"/>
      <c r="N287" s="74">
        <v>92</v>
      </c>
      <c r="O287" s="74">
        <v>54</v>
      </c>
      <c r="P287" s="74">
        <v>38</v>
      </c>
      <c r="Q287" s="71"/>
      <c r="R287" s="74">
        <v>1</v>
      </c>
      <c r="S287" s="74">
        <v>1</v>
      </c>
      <c r="T287" s="71"/>
      <c r="U287" s="74"/>
      <c r="V287" s="74"/>
      <c r="W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</row>
    <row r="288" spans="1:46" ht="20.25" x14ac:dyDescent="0.3">
      <c r="A288" s="44"/>
      <c r="B288" s="38" t="s">
        <v>221</v>
      </c>
      <c r="C288" s="45"/>
      <c r="D288" s="45">
        <v>10</v>
      </c>
      <c r="E288" s="71"/>
      <c r="F288" s="45">
        <v>4</v>
      </c>
      <c r="G288" s="45">
        <v>6</v>
      </c>
      <c r="H288" s="46">
        <v>0</v>
      </c>
      <c r="I288" s="72">
        <v>4.0000000000000001E-3</v>
      </c>
      <c r="J288" s="71"/>
      <c r="K288" s="73">
        <v>7.4</v>
      </c>
      <c r="L288" s="73">
        <v>8.5</v>
      </c>
      <c r="M288" s="71"/>
      <c r="N288" s="74">
        <v>74</v>
      </c>
      <c r="O288" s="74">
        <v>85</v>
      </c>
      <c r="P288" s="74">
        <v>-11</v>
      </c>
      <c r="Q288" s="71"/>
      <c r="R288" s="74">
        <v>3</v>
      </c>
      <c r="S288" s="74">
        <v>2</v>
      </c>
      <c r="T288" s="71"/>
      <c r="U288" s="74"/>
      <c r="V288" s="74"/>
      <c r="W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</row>
    <row r="289" spans="1:46" s="71" customFormat="1" ht="20.25" x14ac:dyDescent="0.3">
      <c r="A289" s="44"/>
      <c r="B289" s="38"/>
      <c r="C289" s="45"/>
      <c r="D289" s="45"/>
      <c r="F289" s="45"/>
      <c r="G289" s="45"/>
      <c r="H289" s="46"/>
      <c r="I289" s="72"/>
      <c r="K289" s="73"/>
      <c r="L289" s="73"/>
      <c r="N289" s="74"/>
      <c r="O289" s="74"/>
      <c r="P289" s="74"/>
      <c r="R289" s="74"/>
      <c r="S289" s="74"/>
      <c r="U289" s="74"/>
      <c r="V289" s="74"/>
    </row>
    <row r="290" spans="1:46" ht="20.25" x14ac:dyDescent="0.3">
      <c r="A290" s="44" t="s">
        <v>180</v>
      </c>
      <c r="B290" s="38"/>
      <c r="C290" s="45">
        <v>1</v>
      </c>
      <c r="D290" s="45">
        <v>10</v>
      </c>
      <c r="E290" s="71"/>
      <c r="F290" s="45">
        <v>4</v>
      </c>
      <c r="G290" s="45">
        <v>6</v>
      </c>
      <c r="H290" s="46">
        <v>0</v>
      </c>
      <c r="I290" s="72">
        <v>4.0000000000000001E-3</v>
      </c>
      <c r="J290" s="71"/>
      <c r="K290" s="73">
        <v>6.1</v>
      </c>
      <c r="L290" s="73">
        <v>9.1999999999999993</v>
      </c>
      <c r="M290" s="71"/>
      <c r="N290" s="74">
        <v>61</v>
      </c>
      <c r="O290" s="74">
        <v>92</v>
      </c>
      <c r="P290" s="74">
        <v>-31</v>
      </c>
      <c r="Q290" s="71"/>
      <c r="R290" s="74"/>
      <c r="S290" s="74"/>
      <c r="T290" s="71"/>
      <c r="U290" s="74"/>
      <c r="V290" s="74"/>
      <c r="W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</row>
    <row r="291" spans="1:46" ht="20.25" x14ac:dyDescent="0.3">
      <c r="A291" s="44"/>
      <c r="B291" s="38" t="s">
        <v>236</v>
      </c>
      <c r="C291" s="45"/>
      <c r="D291" s="45">
        <v>10</v>
      </c>
      <c r="E291" s="71"/>
      <c r="F291" s="45">
        <v>4</v>
      </c>
      <c r="G291" s="45">
        <v>6</v>
      </c>
      <c r="H291" s="46">
        <v>0</v>
      </c>
      <c r="I291" s="72">
        <v>4.0000000000000001E-3</v>
      </c>
      <c r="J291" s="71"/>
      <c r="K291" s="73">
        <v>6.1</v>
      </c>
      <c r="L291" s="73">
        <v>9.1999999999999993</v>
      </c>
      <c r="M291" s="71"/>
      <c r="N291" s="74">
        <v>61</v>
      </c>
      <c r="O291" s="74">
        <v>92</v>
      </c>
      <c r="P291" s="74">
        <v>-31</v>
      </c>
      <c r="Q291" s="71"/>
      <c r="R291" s="74">
        <v>3</v>
      </c>
      <c r="S291" s="74">
        <v>3</v>
      </c>
      <c r="T291" s="71"/>
      <c r="U291" s="74"/>
      <c r="V291" s="74"/>
      <c r="W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</row>
    <row r="292" spans="1:46" s="71" customFormat="1" ht="20.25" x14ac:dyDescent="0.3">
      <c r="A292" s="44"/>
      <c r="B292" s="38"/>
      <c r="C292" s="45"/>
      <c r="D292" s="45"/>
      <c r="F292" s="45"/>
      <c r="G292" s="45"/>
      <c r="H292" s="46"/>
      <c r="I292" s="72"/>
      <c r="K292" s="73"/>
      <c r="L292" s="73"/>
      <c r="N292" s="74"/>
      <c r="O292" s="74"/>
      <c r="P292" s="74"/>
      <c r="R292" s="74"/>
      <c r="S292" s="74"/>
      <c r="U292" s="74"/>
      <c r="V292" s="74"/>
    </row>
    <row r="293" spans="1:46" ht="20.25" x14ac:dyDescent="0.3">
      <c r="A293" s="44" t="s">
        <v>14</v>
      </c>
      <c r="B293" s="38"/>
      <c r="C293" s="45">
        <v>54</v>
      </c>
      <c r="D293" s="45">
        <v>500</v>
      </c>
      <c r="E293" s="71"/>
      <c r="F293" s="45">
        <v>217</v>
      </c>
      <c r="G293" s="45">
        <v>282</v>
      </c>
      <c r="H293" s="46">
        <v>6</v>
      </c>
      <c r="I293" s="72">
        <v>4.4000000000000003E-3</v>
      </c>
      <c r="J293" s="71"/>
      <c r="K293" s="73">
        <v>6.9020000000000001</v>
      </c>
      <c r="L293" s="73">
        <v>7.7480000000000002</v>
      </c>
      <c r="M293" s="71"/>
      <c r="N293" s="74">
        <v>3451</v>
      </c>
      <c r="O293" s="74">
        <v>3874</v>
      </c>
      <c r="P293" s="74">
        <v>-423</v>
      </c>
      <c r="Q293" s="71"/>
      <c r="R293" s="74"/>
      <c r="S293" s="74"/>
      <c r="T293" s="71"/>
      <c r="U293" s="74">
        <v>16</v>
      </c>
      <c r="V293" s="74">
        <v>7</v>
      </c>
      <c r="W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</row>
    <row r="294" spans="1:46" ht="20.25" x14ac:dyDescent="0.3">
      <c r="A294" s="47"/>
      <c r="B294" s="38" t="s">
        <v>268</v>
      </c>
      <c r="C294" s="45"/>
      <c r="D294" s="45">
        <v>8</v>
      </c>
      <c r="E294" s="71"/>
      <c r="F294" s="45">
        <v>4</v>
      </c>
      <c r="G294" s="45">
        <v>4</v>
      </c>
      <c r="H294" s="46">
        <v>0</v>
      </c>
      <c r="I294" s="72">
        <v>5.0000000000000001E-3</v>
      </c>
      <c r="J294" s="71"/>
      <c r="K294" s="73">
        <v>7.125</v>
      </c>
      <c r="L294" s="73">
        <v>7.5</v>
      </c>
      <c r="M294" s="71"/>
      <c r="N294" s="74">
        <v>57</v>
      </c>
      <c r="O294" s="74">
        <v>60</v>
      </c>
      <c r="P294" s="74">
        <v>-3</v>
      </c>
      <c r="Q294" s="71"/>
      <c r="R294" s="74">
        <v>3</v>
      </c>
      <c r="S294" s="74">
        <v>2</v>
      </c>
      <c r="T294" s="71"/>
      <c r="U294" s="74"/>
      <c r="V294" s="74"/>
      <c r="W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</row>
    <row r="295" spans="1:46" ht="20.25" x14ac:dyDescent="0.3">
      <c r="A295" s="44"/>
      <c r="B295" s="38" t="s">
        <v>217</v>
      </c>
      <c r="C295" s="45"/>
      <c r="D295" s="45">
        <v>10</v>
      </c>
      <c r="E295" s="71"/>
      <c r="F295" s="45">
        <v>8</v>
      </c>
      <c r="G295" s="45">
        <v>2</v>
      </c>
      <c r="H295" s="46">
        <v>0</v>
      </c>
      <c r="I295" s="72">
        <v>8.0000000000000002E-3</v>
      </c>
      <c r="J295" s="71"/>
      <c r="K295" s="73">
        <v>10.6</v>
      </c>
      <c r="L295" s="73">
        <v>6.3</v>
      </c>
      <c r="M295" s="71"/>
      <c r="N295" s="74">
        <v>106</v>
      </c>
      <c r="O295" s="74">
        <v>63</v>
      </c>
      <c r="P295" s="74">
        <v>43</v>
      </c>
      <c r="Q295" s="71"/>
      <c r="R295" s="74">
        <v>2</v>
      </c>
      <c r="S295" s="74">
        <v>1</v>
      </c>
      <c r="T295" s="71"/>
      <c r="U295" s="74"/>
      <c r="V295" s="74"/>
      <c r="W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</row>
    <row r="296" spans="1:46" ht="20.25" x14ac:dyDescent="0.3">
      <c r="A296" s="44"/>
      <c r="B296" s="38" t="s">
        <v>249</v>
      </c>
      <c r="C296" s="45"/>
      <c r="D296" s="45">
        <v>10</v>
      </c>
      <c r="E296" s="71"/>
      <c r="F296" s="45">
        <v>4</v>
      </c>
      <c r="G296" s="45">
        <v>6</v>
      </c>
      <c r="H296" s="46">
        <v>0</v>
      </c>
      <c r="I296" s="72">
        <v>4.0000000000000001E-3</v>
      </c>
      <c r="J296" s="71"/>
      <c r="K296" s="73">
        <v>5.5</v>
      </c>
      <c r="L296" s="73">
        <v>5.2</v>
      </c>
      <c r="M296" s="71"/>
      <c r="N296" s="74">
        <v>55</v>
      </c>
      <c r="O296" s="74">
        <v>52</v>
      </c>
      <c r="P296" s="74">
        <v>3</v>
      </c>
      <c r="Q296" s="71"/>
      <c r="R296" s="74">
        <v>3</v>
      </c>
      <c r="S296" s="74">
        <v>3</v>
      </c>
      <c r="T296" s="71"/>
      <c r="U296" s="74"/>
      <c r="V296" s="74"/>
      <c r="W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</row>
    <row r="297" spans="1:46" ht="20.25" x14ac:dyDescent="0.3">
      <c r="A297" s="44"/>
      <c r="B297" s="38" t="s">
        <v>269</v>
      </c>
      <c r="C297" s="45"/>
      <c r="D297" s="45">
        <v>9</v>
      </c>
      <c r="E297" s="71"/>
      <c r="F297" s="45">
        <v>2</v>
      </c>
      <c r="G297" s="45">
        <v>5</v>
      </c>
      <c r="H297" s="46">
        <v>2</v>
      </c>
      <c r="I297" s="72">
        <v>3.3333333333333331E-3</v>
      </c>
      <c r="J297" s="71"/>
      <c r="K297" s="73">
        <v>5.7777777777777777</v>
      </c>
      <c r="L297" s="73">
        <v>6.7777777777777777</v>
      </c>
      <c r="M297" s="71"/>
      <c r="N297" s="74">
        <v>52</v>
      </c>
      <c r="O297" s="74">
        <v>61</v>
      </c>
      <c r="P297" s="74">
        <v>-9</v>
      </c>
      <c r="Q297" s="71"/>
      <c r="R297" s="74">
        <v>3</v>
      </c>
      <c r="S297" s="74">
        <v>3</v>
      </c>
      <c r="T297" s="71"/>
      <c r="U297" s="74"/>
      <c r="V297" s="74"/>
      <c r="W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</row>
    <row r="298" spans="1:46" ht="20.25" x14ac:dyDescent="0.3">
      <c r="A298" s="44"/>
      <c r="B298" s="38" t="s">
        <v>265</v>
      </c>
      <c r="C298" s="45"/>
      <c r="D298" s="45">
        <v>10</v>
      </c>
      <c r="E298" s="71"/>
      <c r="F298" s="45">
        <v>4</v>
      </c>
      <c r="G298" s="45">
        <v>6</v>
      </c>
      <c r="H298" s="46">
        <v>0</v>
      </c>
      <c r="I298" s="72">
        <v>4.0000000000000001E-3</v>
      </c>
      <c r="J298" s="71"/>
      <c r="K298" s="73">
        <v>5.9</v>
      </c>
      <c r="L298" s="73">
        <v>7.1</v>
      </c>
      <c r="M298" s="71"/>
      <c r="N298" s="74">
        <v>59</v>
      </c>
      <c r="O298" s="74">
        <v>71</v>
      </c>
      <c r="P298" s="74">
        <v>-12</v>
      </c>
      <c r="Q298" s="71"/>
      <c r="R298" s="74">
        <v>3</v>
      </c>
      <c r="S298" s="74">
        <v>3</v>
      </c>
      <c r="T298" s="71"/>
      <c r="U298" s="74"/>
      <c r="V298" s="74"/>
      <c r="W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</row>
    <row r="299" spans="1:46" ht="20.25" x14ac:dyDescent="0.3">
      <c r="A299" s="47"/>
      <c r="B299" s="38" t="s">
        <v>263</v>
      </c>
      <c r="C299" s="45"/>
      <c r="D299" s="45">
        <v>3</v>
      </c>
      <c r="E299" s="71"/>
      <c r="F299" s="45">
        <v>1</v>
      </c>
      <c r="G299" s="45">
        <v>2</v>
      </c>
      <c r="H299" s="46">
        <v>0</v>
      </c>
      <c r="I299" s="72">
        <v>3.3333333333333331E-3</v>
      </c>
      <c r="J299" s="71"/>
      <c r="K299" s="73">
        <v>4.666666666666667</v>
      </c>
      <c r="L299" s="73">
        <v>3.3333333333333335</v>
      </c>
      <c r="M299" s="71"/>
      <c r="N299" s="74">
        <v>14</v>
      </c>
      <c r="O299" s="74">
        <v>10</v>
      </c>
      <c r="P299" s="74">
        <v>4</v>
      </c>
      <c r="Q299" s="71"/>
      <c r="R299" s="74">
        <v>3</v>
      </c>
      <c r="S299" s="74">
        <v>3</v>
      </c>
      <c r="T299" s="71"/>
      <c r="U299" s="74"/>
      <c r="V299" s="74"/>
      <c r="W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</row>
    <row r="300" spans="1:46" ht="20.25" x14ac:dyDescent="0.3">
      <c r="A300" s="44"/>
      <c r="B300" s="38" t="s">
        <v>259</v>
      </c>
      <c r="C300" s="45"/>
      <c r="D300" s="45">
        <v>3</v>
      </c>
      <c r="E300" s="71"/>
      <c r="F300" s="45">
        <v>3</v>
      </c>
      <c r="G300" s="45">
        <v>0</v>
      </c>
      <c r="H300" s="46">
        <v>0</v>
      </c>
      <c r="I300" s="72">
        <v>0.01</v>
      </c>
      <c r="J300" s="71"/>
      <c r="K300" s="73">
        <v>6.666666666666667</v>
      </c>
      <c r="L300" s="73">
        <v>4.666666666666667</v>
      </c>
      <c r="M300" s="71"/>
      <c r="N300" s="74">
        <v>20</v>
      </c>
      <c r="O300" s="74">
        <v>14</v>
      </c>
      <c r="P300" s="74">
        <v>6</v>
      </c>
      <c r="Q300" s="71"/>
      <c r="R300" s="74"/>
      <c r="S300" s="74"/>
      <c r="T300" s="71"/>
      <c r="U300" s="74"/>
      <c r="V300" s="74"/>
      <c r="W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</row>
    <row r="301" spans="1:46" ht="20.25" x14ac:dyDescent="0.3">
      <c r="A301" s="44"/>
      <c r="B301" s="38" t="s">
        <v>277</v>
      </c>
      <c r="C301" s="45"/>
      <c r="D301" s="45">
        <v>10</v>
      </c>
      <c r="E301" s="71"/>
      <c r="F301" s="45">
        <v>4</v>
      </c>
      <c r="G301" s="45">
        <v>6</v>
      </c>
      <c r="H301" s="46">
        <v>0</v>
      </c>
      <c r="I301" s="72">
        <v>4.0000000000000001E-3</v>
      </c>
      <c r="J301" s="71"/>
      <c r="K301" s="73">
        <v>5.9</v>
      </c>
      <c r="L301" s="73">
        <v>8.1999999999999993</v>
      </c>
      <c r="M301" s="71"/>
      <c r="N301" s="74">
        <v>59</v>
      </c>
      <c r="O301" s="74">
        <v>82</v>
      </c>
      <c r="P301" s="74">
        <v>-23</v>
      </c>
      <c r="Q301" s="71"/>
      <c r="R301" s="74">
        <v>4</v>
      </c>
      <c r="S301" s="74">
        <v>3</v>
      </c>
      <c r="T301" s="71"/>
      <c r="U301" s="74"/>
      <c r="V301" s="74"/>
      <c r="W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</row>
    <row r="302" spans="1:46" ht="20.25" x14ac:dyDescent="0.3">
      <c r="A302" s="44"/>
      <c r="B302" s="38" t="s">
        <v>271</v>
      </c>
      <c r="C302" s="45"/>
      <c r="D302" s="45">
        <v>10</v>
      </c>
      <c r="E302" s="71"/>
      <c r="F302" s="45">
        <v>3</v>
      </c>
      <c r="G302" s="45">
        <v>7</v>
      </c>
      <c r="H302" s="46">
        <v>0</v>
      </c>
      <c r="I302" s="72">
        <v>3.0000000000000001E-3</v>
      </c>
      <c r="J302" s="71"/>
      <c r="K302" s="73">
        <v>5.6</v>
      </c>
      <c r="L302" s="73">
        <v>7.7</v>
      </c>
      <c r="M302" s="71"/>
      <c r="N302" s="74">
        <v>56</v>
      </c>
      <c r="O302" s="74">
        <v>77</v>
      </c>
      <c r="P302" s="74">
        <v>-21</v>
      </c>
      <c r="Q302" s="71"/>
      <c r="R302" s="74">
        <v>6</v>
      </c>
      <c r="S302" s="74">
        <v>5</v>
      </c>
      <c r="T302" s="71"/>
      <c r="U302" s="74"/>
      <c r="V302" s="74"/>
      <c r="W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</row>
    <row r="303" spans="1:46" ht="20.25" x14ac:dyDescent="0.3">
      <c r="A303" s="44"/>
      <c r="B303" s="38" t="s">
        <v>257</v>
      </c>
      <c r="C303" s="45"/>
      <c r="D303" s="45">
        <v>10</v>
      </c>
      <c r="E303" s="71"/>
      <c r="F303" s="45">
        <v>3</v>
      </c>
      <c r="G303" s="45">
        <v>7</v>
      </c>
      <c r="H303" s="46">
        <v>0</v>
      </c>
      <c r="I303" s="72">
        <v>3.0000000000000001E-3</v>
      </c>
      <c r="J303" s="71"/>
      <c r="K303" s="73">
        <v>4.0999999999999996</v>
      </c>
      <c r="L303" s="73">
        <v>9</v>
      </c>
      <c r="M303" s="71"/>
      <c r="N303" s="74">
        <v>41</v>
      </c>
      <c r="O303" s="74">
        <v>90</v>
      </c>
      <c r="P303" s="74">
        <v>-49</v>
      </c>
      <c r="Q303" s="71"/>
      <c r="R303" s="74">
        <v>3</v>
      </c>
      <c r="S303" s="74">
        <v>3</v>
      </c>
      <c r="T303" s="71"/>
      <c r="U303" s="74"/>
      <c r="V303" s="74"/>
      <c r="W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</row>
    <row r="304" spans="1:46" ht="20.25" x14ac:dyDescent="0.3">
      <c r="A304" s="47"/>
      <c r="B304" s="38" t="s">
        <v>227</v>
      </c>
      <c r="C304" s="45"/>
      <c r="D304" s="45">
        <v>10</v>
      </c>
      <c r="E304" s="71"/>
      <c r="F304" s="45">
        <v>0</v>
      </c>
      <c r="G304" s="45">
        <v>10</v>
      </c>
      <c r="H304" s="46">
        <v>0</v>
      </c>
      <c r="I304" s="72">
        <v>0</v>
      </c>
      <c r="J304" s="71"/>
      <c r="K304" s="73">
        <v>2.2000000000000002</v>
      </c>
      <c r="L304" s="73">
        <v>7.8</v>
      </c>
      <c r="M304" s="71"/>
      <c r="N304" s="74">
        <v>22</v>
      </c>
      <c r="O304" s="74">
        <v>78</v>
      </c>
      <c r="P304" s="74">
        <v>-56</v>
      </c>
      <c r="Q304" s="71"/>
      <c r="R304" s="74">
        <v>3</v>
      </c>
      <c r="S304" s="74">
        <v>3</v>
      </c>
      <c r="T304" s="71"/>
      <c r="U304" s="74"/>
      <c r="V304" s="74"/>
      <c r="W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</row>
    <row r="305" spans="1:46" ht="20.25" x14ac:dyDescent="0.3">
      <c r="A305" s="44"/>
      <c r="B305" s="38" t="s">
        <v>256</v>
      </c>
      <c r="C305" s="45"/>
      <c r="D305" s="45">
        <v>10</v>
      </c>
      <c r="E305" s="71"/>
      <c r="F305" s="45">
        <v>0</v>
      </c>
      <c r="G305" s="45">
        <v>10</v>
      </c>
      <c r="H305" s="46">
        <v>0</v>
      </c>
      <c r="I305" s="72">
        <v>0</v>
      </c>
      <c r="J305" s="71"/>
      <c r="K305" s="73">
        <v>4.2</v>
      </c>
      <c r="L305" s="73">
        <v>11.1</v>
      </c>
      <c r="M305" s="71"/>
      <c r="N305" s="74">
        <v>42</v>
      </c>
      <c r="O305" s="74">
        <v>111</v>
      </c>
      <c r="P305" s="74">
        <v>-69</v>
      </c>
      <c r="Q305" s="71"/>
      <c r="R305" s="74">
        <v>3</v>
      </c>
      <c r="S305" s="74">
        <v>3</v>
      </c>
      <c r="T305" s="71"/>
      <c r="U305" s="74"/>
      <c r="V305" s="74"/>
      <c r="W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</row>
    <row r="306" spans="1:46" ht="20.25" x14ac:dyDescent="0.3">
      <c r="A306" s="44"/>
      <c r="B306" s="38" t="s">
        <v>231</v>
      </c>
      <c r="C306" s="45"/>
      <c r="D306" s="45">
        <v>9</v>
      </c>
      <c r="E306" s="71"/>
      <c r="F306" s="45">
        <v>2</v>
      </c>
      <c r="G306" s="45">
        <v>7</v>
      </c>
      <c r="H306" s="46">
        <v>0</v>
      </c>
      <c r="I306" s="72">
        <v>2.2222222222222222E-3</v>
      </c>
      <c r="J306" s="71"/>
      <c r="K306" s="73">
        <v>7.7777777777777777</v>
      </c>
      <c r="L306" s="73">
        <v>10.444444444444445</v>
      </c>
      <c r="M306" s="71"/>
      <c r="N306" s="74">
        <v>70</v>
      </c>
      <c r="O306" s="74">
        <v>94</v>
      </c>
      <c r="P306" s="74">
        <v>-24</v>
      </c>
      <c r="Q306" s="71"/>
      <c r="R306" s="74">
        <v>3</v>
      </c>
      <c r="S306" s="74">
        <v>3</v>
      </c>
      <c r="T306" s="71"/>
      <c r="U306" s="74"/>
      <c r="V306" s="74"/>
      <c r="W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</row>
    <row r="307" spans="1:46" ht="20.25" x14ac:dyDescent="0.3">
      <c r="A307" s="44"/>
      <c r="B307" s="38" t="s">
        <v>250</v>
      </c>
      <c r="C307" s="45"/>
      <c r="D307" s="45">
        <v>9</v>
      </c>
      <c r="E307" s="71"/>
      <c r="F307" s="45">
        <v>1</v>
      </c>
      <c r="G307" s="45">
        <v>8</v>
      </c>
      <c r="H307" s="46">
        <v>0</v>
      </c>
      <c r="I307" s="72">
        <v>1.1111111111111111E-3</v>
      </c>
      <c r="J307" s="71"/>
      <c r="K307" s="73">
        <v>7.7777777777777777</v>
      </c>
      <c r="L307" s="73">
        <v>10.222222222222221</v>
      </c>
      <c r="M307" s="71"/>
      <c r="N307" s="74">
        <v>70</v>
      </c>
      <c r="O307" s="74">
        <v>92</v>
      </c>
      <c r="P307" s="74">
        <v>-22</v>
      </c>
      <c r="Q307" s="71"/>
      <c r="R307" s="74">
        <v>2</v>
      </c>
      <c r="S307" s="74">
        <v>2</v>
      </c>
      <c r="T307" s="71"/>
      <c r="U307" s="74"/>
      <c r="V307" s="74"/>
      <c r="W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</row>
    <row r="308" spans="1:46" ht="20.25" x14ac:dyDescent="0.3">
      <c r="A308" s="44"/>
      <c r="B308" s="38" t="s">
        <v>235</v>
      </c>
      <c r="C308" s="45"/>
      <c r="D308" s="45">
        <v>10</v>
      </c>
      <c r="E308" s="71"/>
      <c r="F308" s="45">
        <v>2</v>
      </c>
      <c r="G308" s="45">
        <v>8</v>
      </c>
      <c r="H308" s="41">
        <v>0</v>
      </c>
      <c r="I308" s="72">
        <v>2E-3</v>
      </c>
      <c r="J308" s="71"/>
      <c r="K308" s="73">
        <v>6.2</v>
      </c>
      <c r="L308" s="73">
        <v>9.4</v>
      </c>
      <c r="M308" s="71"/>
      <c r="N308" s="74">
        <v>62</v>
      </c>
      <c r="O308" s="74">
        <v>94</v>
      </c>
      <c r="P308" s="74">
        <v>-32</v>
      </c>
      <c r="Q308" s="71"/>
      <c r="R308" s="74">
        <v>3</v>
      </c>
      <c r="S308" s="74">
        <v>3</v>
      </c>
      <c r="T308" s="71"/>
      <c r="U308" s="74"/>
      <c r="V308" s="74"/>
      <c r="W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</row>
    <row r="309" spans="1:46" ht="20.25" x14ac:dyDescent="0.3">
      <c r="A309" s="44"/>
      <c r="B309" s="38" t="s">
        <v>234</v>
      </c>
      <c r="C309" s="45"/>
      <c r="D309" s="45">
        <v>10</v>
      </c>
      <c r="E309" s="71"/>
      <c r="F309" s="45">
        <v>9</v>
      </c>
      <c r="G309" s="45">
        <v>1</v>
      </c>
      <c r="H309" s="41">
        <v>0</v>
      </c>
      <c r="I309" s="72">
        <v>9.0000000000000011E-3</v>
      </c>
      <c r="J309" s="71"/>
      <c r="K309" s="73">
        <v>10</v>
      </c>
      <c r="L309" s="73">
        <v>5.5</v>
      </c>
      <c r="M309" s="71"/>
      <c r="N309" s="74">
        <v>100</v>
      </c>
      <c r="O309" s="74">
        <v>55</v>
      </c>
      <c r="P309" s="74">
        <v>45</v>
      </c>
      <c r="Q309" s="71"/>
      <c r="R309" s="74">
        <v>1</v>
      </c>
      <c r="S309" s="74">
        <v>1</v>
      </c>
      <c r="T309" s="71"/>
      <c r="U309" s="74"/>
      <c r="V309" s="74"/>
      <c r="W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</row>
    <row r="310" spans="1:46" ht="20.25" x14ac:dyDescent="0.3">
      <c r="A310" s="44"/>
      <c r="B310" s="38" t="s">
        <v>254</v>
      </c>
      <c r="C310" s="45"/>
      <c r="D310" s="45">
        <v>10</v>
      </c>
      <c r="E310" s="71"/>
      <c r="F310" s="45">
        <v>9</v>
      </c>
      <c r="G310" s="45">
        <v>1</v>
      </c>
      <c r="H310" s="41">
        <v>0</v>
      </c>
      <c r="I310" s="72">
        <v>9.0000000000000011E-3</v>
      </c>
      <c r="J310" s="71"/>
      <c r="K310" s="73">
        <v>11.1</v>
      </c>
      <c r="L310" s="73">
        <v>5</v>
      </c>
      <c r="M310" s="71"/>
      <c r="N310" s="74">
        <v>111</v>
      </c>
      <c r="O310" s="74">
        <v>50</v>
      </c>
      <c r="P310" s="74">
        <v>61</v>
      </c>
      <c r="Q310" s="71"/>
      <c r="R310" s="74">
        <v>1</v>
      </c>
      <c r="S310" s="74">
        <v>1</v>
      </c>
      <c r="T310" s="71"/>
      <c r="U310" s="74"/>
      <c r="V310" s="74"/>
      <c r="W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</row>
    <row r="311" spans="1:46" ht="20.25" x14ac:dyDescent="0.3">
      <c r="A311" s="44"/>
      <c r="B311" s="38" t="s">
        <v>236</v>
      </c>
      <c r="C311" s="45"/>
      <c r="D311" s="45">
        <v>10</v>
      </c>
      <c r="E311" s="71"/>
      <c r="F311" s="45">
        <v>8</v>
      </c>
      <c r="G311" s="45">
        <v>2</v>
      </c>
      <c r="H311" s="41">
        <v>0</v>
      </c>
      <c r="I311" s="72">
        <v>8.0000000000000002E-3</v>
      </c>
      <c r="J311" s="71"/>
      <c r="K311" s="73">
        <v>7.9</v>
      </c>
      <c r="L311" s="73">
        <v>6.4</v>
      </c>
      <c r="M311" s="71"/>
      <c r="N311" s="74">
        <v>79</v>
      </c>
      <c r="O311" s="74">
        <v>64</v>
      </c>
      <c r="P311" s="74">
        <v>15</v>
      </c>
      <c r="Q311" s="71"/>
      <c r="R311" s="74">
        <v>2</v>
      </c>
      <c r="S311" s="74">
        <v>1</v>
      </c>
      <c r="T311" s="71"/>
      <c r="U311" s="74"/>
      <c r="V311" s="74"/>
      <c r="W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</row>
    <row r="312" spans="1:46" ht="20.25" x14ac:dyDescent="0.3">
      <c r="A312" s="44"/>
      <c r="B312" s="38" t="s">
        <v>278</v>
      </c>
      <c r="C312" s="45"/>
      <c r="D312" s="45">
        <v>10</v>
      </c>
      <c r="E312" s="71"/>
      <c r="F312" s="45">
        <v>3</v>
      </c>
      <c r="G312" s="45">
        <v>7</v>
      </c>
      <c r="H312" s="41">
        <v>0</v>
      </c>
      <c r="I312" s="72">
        <v>3.0000000000000001E-3</v>
      </c>
      <c r="J312" s="71"/>
      <c r="K312" s="73">
        <v>6.6</v>
      </c>
      <c r="L312" s="73">
        <v>9.6</v>
      </c>
      <c r="M312" s="71"/>
      <c r="N312" s="74">
        <v>66</v>
      </c>
      <c r="O312" s="74">
        <v>96</v>
      </c>
      <c r="P312" s="74">
        <v>-30</v>
      </c>
      <c r="Q312" s="71"/>
      <c r="R312" s="74">
        <v>2</v>
      </c>
      <c r="S312" s="74">
        <v>3</v>
      </c>
      <c r="T312" s="71"/>
      <c r="U312" s="74"/>
      <c r="V312" s="74"/>
      <c r="W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</row>
    <row r="313" spans="1:46" s="42" customFormat="1" ht="20.25" x14ac:dyDescent="0.3">
      <c r="A313" s="44"/>
      <c r="B313" s="38" t="s">
        <v>228</v>
      </c>
      <c r="C313" s="45"/>
      <c r="D313" s="45">
        <v>10</v>
      </c>
      <c r="E313" s="71"/>
      <c r="F313" s="45">
        <v>3</v>
      </c>
      <c r="G313" s="45">
        <v>6</v>
      </c>
      <c r="H313" s="41">
        <v>1</v>
      </c>
      <c r="I313" s="72">
        <v>3.4999999999999996E-3</v>
      </c>
      <c r="J313" s="71"/>
      <c r="K313" s="73">
        <v>6.1</v>
      </c>
      <c r="L313" s="73">
        <v>6.5</v>
      </c>
      <c r="M313" s="71"/>
      <c r="N313" s="74">
        <v>61</v>
      </c>
      <c r="O313" s="74">
        <v>65</v>
      </c>
      <c r="P313" s="74">
        <v>-4</v>
      </c>
      <c r="Q313" s="71"/>
      <c r="R313" s="74">
        <v>4</v>
      </c>
      <c r="S313" s="74">
        <v>3</v>
      </c>
      <c r="T313" s="71"/>
      <c r="U313" s="74"/>
      <c r="V313" s="74"/>
    </row>
    <row r="314" spans="1:46" s="71" customFormat="1" ht="20.25" x14ac:dyDescent="0.3">
      <c r="A314" s="44"/>
      <c r="B314" s="38" t="s">
        <v>274</v>
      </c>
      <c r="C314" s="45"/>
      <c r="D314" s="45">
        <v>10</v>
      </c>
      <c r="F314" s="45">
        <v>6</v>
      </c>
      <c r="G314" s="45">
        <v>4</v>
      </c>
      <c r="H314" s="41">
        <v>0</v>
      </c>
      <c r="I314" s="72">
        <v>6.0000000000000001E-3</v>
      </c>
      <c r="K314" s="73">
        <v>6.1</v>
      </c>
      <c r="L314" s="73">
        <v>5.8</v>
      </c>
      <c r="N314" s="74">
        <v>61</v>
      </c>
      <c r="O314" s="74">
        <v>58</v>
      </c>
      <c r="P314" s="74">
        <v>3</v>
      </c>
      <c r="R314" s="74">
        <v>2</v>
      </c>
      <c r="S314" s="74">
        <v>2</v>
      </c>
      <c r="U314" s="74"/>
      <c r="V314" s="74"/>
    </row>
    <row r="315" spans="1:46" s="71" customFormat="1" ht="20.25" x14ac:dyDescent="0.3">
      <c r="A315" s="44"/>
      <c r="B315" s="38" t="s">
        <v>276</v>
      </c>
      <c r="C315" s="45"/>
      <c r="D315" s="45">
        <v>5</v>
      </c>
      <c r="F315" s="45">
        <v>4</v>
      </c>
      <c r="G315" s="45">
        <v>1</v>
      </c>
      <c r="H315" s="41">
        <v>0</v>
      </c>
      <c r="I315" s="72">
        <v>8.0000000000000002E-3</v>
      </c>
      <c r="K315" s="73">
        <v>8.1999999999999993</v>
      </c>
      <c r="L315" s="73">
        <v>4.2</v>
      </c>
      <c r="N315" s="74">
        <v>41</v>
      </c>
      <c r="O315" s="74">
        <v>21</v>
      </c>
      <c r="P315" s="74">
        <v>20</v>
      </c>
      <c r="R315" s="74">
        <v>1</v>
      </c>
      <c r="S315" s="74">
        <v>1</v>
      </c>
      <c r="U315" s="74"/>
      <c r="V315" s="74"/>
    </row>
    <row r="316" spans="1:46" s="71" customFormat="1" ht="20.25" x14ac:dyDescent="0.3">
      <c r="A316" s="44"/>
      <c r="B316" s="38" t="s">
        <v>226</v>
      </c>
      <c r="C316" s="45"/>
      <c r="D316" s="45">
        <v>10</v>
      </c>
      <c r="F316" s="45">
        <v>4</v>
      </c>
      <c r="G316" s="45">
        <v>6</v>
      </c>
      <c r="H316" s="41">
        <v>0</v>
      </c>
      <c r="I316" s="72">
        <v>4.0000000000000001E-3</v>
      </c>
      <c r="K316" s="73">
        <v>6.5</v>
      </c>
      <c r="L316" s="73">
        <v>6.1</v>
      </c>
      <c r="N316" s="74">
        <v>65</v>
      </c>
      <c r="O316" s="74">
        <v>61</v>
      </c>
      <c r="P316" s="74">
        <v>4</v>
      </c>
      <c r="R316" s="74">
        <v>4</v>
      </c>
      <c r="S316" s="74">
        <v>3</v>
      </c>
      <c r="U316" s="74"/>
      <c r="V316" s="74"/>
    </row>
    <row r="317" spans="1:46" ht="20.25" x14ac:dyDescent="0.3">
      <c r="A317" s="44"/>
      <c r="B317" s="38" t="s">
        <v>243</v>
      </c>
      <c r="C317" s="45"/>
      <c r="D317" s="45">
        <v>10</v>
      </c>
      <c r="E317" s="71"/>
      <c r="F317" s="45">
        <v>5</v>
      </c>
      <c r="G317" s="45">
        <v>5</v>
      </c>
      <c r="H317" s="41">
        <v>0</v>
      </c>
      <c r="I317" s="72">
        <v>5.0000000000000001E-3</v>
      </c>
      <c r="J317" s="71"/>
      <c r="K317" s="73">
        <v>5.6</v>
      </c>
      <c r="L317" s="73">
        <v>5.8</v>
      </c>
      <c r="M317" s="71"/>
      <c r="N317" s="74">
        <v>56</v>
      </c>
      <c r="O317" s="74">
        <v>58</v>
      </c>
      <c r="P317" s="74">
        <v>-2</v>
      </c>
      <c r="Q317" s="71"/>
      <c r="R317" s="74">
        <v>3</v>
      </c>
      <c r="S317" s="74">
        <v>2</v>
      </c>
      <c r="T317" s="71"/>
      <c r="U317" s="74"/>
      <c r="V317" s="74"/>
      <c r="W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</row>
    <row r="318" spans="1:46" s="71" customFormat="1" ht="20.25" x14ac:dyDescent="0.3">
      <c r="A318" s="44"/>
      <c r="B318" s="38" t="s">
        <v>247</v>
      </c>
      <c r="C318" s="45"/>
      <c r="D318" s="45">
        <v>8</v>
      </c>
      <c r="F318" s="45">
        <v>0</v>
      </c>
      <c r="G318" s="45">
        <v>8</v>
      </c>
      <c r="H318" s="41">
        <v>0</v>
      </c>
      <c r="I318" s="72">
        <v>0</v>
      </c>
      <c r="K318" s="73">
        <v>3.5</v>
      </c>
      <c r="L318" s="73">
        <v>8.25</v>
      </c>
      <c r="N318" s="74">
        <v>28</v>
      </c>
      <c r="O318" s="74">
        <v>66</v>
      </c>
      <c r="P318" s="74">
        <v>-38</v>
      </c>
      <c r="R318" s="74">
        <v>4</v>
      </c>
      <c r="S318" s="74">
        <v>4</v>
      </c>
      <c r="U318" s="74"/>
      <c r="V318" s="74"/>
    </row>
    <row r="319" spans="1:46" s="71" customFormat="1" ht="20.25" x14ac:dyDescent="0.3">
      <c r="A319" s="44"/>
      <c r="B319" s="38" t="s">
        <v>229</v>
      </c>
      <c r="C319" s="45"/>
      <c r="D319" s="45">
        <v>9</v>
      </c>
      <c r="F319" s="45">
        <v>5</v>
      </c>
      <c r="G319" s="45">
        <v>4</v>
      </c>
      <c r="H319" s="41">
        <v>0</v>
      </c>
      <c r="I319" s="72">
        <v>5.5555555555555558E-3</v>
      </c>
      <c r="K319" s="73">
        <v>8.1111111111111107</v>
      </c>
      <c r="L319" s="73">
        <v>7.2222222222222223</v>
      </c>
      <c r="N319" s="74">
        <v>73</v>
      </c>
      <c r="O319" s="74">
        <v>65</v>
      </c>
      <c r="P319" s="74">
        <v>8</v>
      </c>
      <c r="R319" s="74">
        <v>3</v>
      </c>
      <c r="S319" s="74">
        <v>1</v>
      </c>
      <c r="U319" s="74"/>
      <c r="V319" s="74"/>
    </row>
    <row r="320" spans="1:46" s="71" customFormat="1" ht="20.25" x14ac:dyDescent="0.3">
      <c r="A320" s="44"/>
      <c r="B320" s="38" t="s">
        <v>237</v>
      </c>
      <c r="C320" s="45"/>
      <c r="D320" s="45">
        <v>10</v>
      </c>
      <c r="F320" s="45">
        <v>4</v>
      </c>
      <c r="G320" s="45">
        <v>6</v>
      </c>
      <c r="H320" s="41">
        <v>0</v>
      </c>
      <c r="I320" s="72">
        <v>4.0000000000000001E-3</v>
      </c>
      <c r="K320" s="73">
        <v>5.9</v>
      </c>
      <c r="L320" s="73">
        <v>7.5</v>
      </c>
      <c r="N320" s="74">
        <v>59</v>
      </c>
      <c r="O320" s="74">
        <v>75</v>
      </c>
      <c r="P320" s="74">
        <v>-16</v>
      </c>
      <c r="R320" s="74">
        <v>3</v>
      </c>
      <c r="S320" s="74">
        <v>4</v>
      </c>
      <c r="U320" s="74"/>
      <c r="V320" s="74"/>
    </row>
    <row r="321" spans="1:46" s="71" customFormat="1" ht="20.25" x14ac:dyDescent="0.3">
      <c r="A321" s="44"/>
      <c r="B321" s="38" t="s">
        <v>244</v>
      </c>
      <c r="C321" s="45"/>
      <c r="D321" s="45">
        <v>10</v>
      </c>
      <c r="F321" s="45">
        <v>2</v>
      </c>
      <c r="G321" s="45">
        <v>8</v>
      </c>
      <c r="H321" s="46">
        <v>0</v>
      </c>
      <c r="I321" s="72">
        <v>2E-3</v>
      </c>
      <c r="K321" s="73">
        <v>3.6</v>
      </c>
      <c r="L321" s="73">
        <v>8.3000000000000007</v>
      </c>
      <c r="N321" s="74">
        <v>36</v>
      </c>
      <c r="O321" s="74">
        <v>83</v>
      </c>
      <c r="P321" s="74">
        <v>-47</v>
      </c>
      <c r="R321" s="74">
        <v>3</v>
      </c>
      <c r="S321" s="74">
        <v>4</v>
      </c>
      <c r="U321" s="74"/>
      <c r="V321" s="74"/>
    </row>
    <row r="322" spans="1:46" ht="20.25" x14ac:dyDescent="0.3">
      <c r="A322" s="44"/>
      <c r="B322" s="38" t="s">
        <v>255</v>
      </c>
      <c r="C322" s="45"/>
      <c r="D322" s="45">
        <v>10</v>
      </c>
      <c r="E322" s="71"/>
      <c r="F322" s="45">
        <v>4</v>
      </c>
      <c r="G322" s="45">
        <v>6</v>
      </c>
      <c r="H322" s="46">
        <v>0</v>
      </c>
      <c r="I322" s="72">
        <v>4.0000000000000001E-3</v>
      </c>
      <c r="J322" s="71"/>
      <c r="K322" s="73">
        <v>7.5</v>
      </c>
      <c r="L322" s="73">
        <v>8.4</v>
      </c>
      <c r="M322" s="71"/>
      <c r="N322" s="74">
        <v>75</v>
      </c>
      <c r="O322" s="74">
        <v>84</v>
      </c>
      <c r="P322" s="74">
        <v>-9</v>
      </c>
      <c r="Q322" s="71"/>
      <c r="R322" s="74">
        <v>4</v>
      </c>
      <c r="S322" s="74">
        <v>5</v>
      </c>
      <c r="T322" s="71"/>
      <c r="U322" s="74"/>
      <c r="V322" s="74"/>
      <c r="W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</row>
    <row r="323" spans="1:46" ht="20.25" x14ac:dyDescent="0.3">
      <c r="A323" s="44"/>
      <c r="B323" s="38" t="s">
        <v>239</v>
      </c>
      <c r="C323" s="45"/>
      <c r="D323" s="45">
        <v>10</v>
      </c>
      <c r="E323" s="71"/>
      <c r="F323" s="45">
        <v>6</v>
      </c>
      <c r="G323" s="45">
        <v>4</v>
      </c>
      <c r="H323" s="46">
        <v>0</v>
      </c>
      <c r="I323" s="72">
        <v>6.0000000000000001E-3</v>
      </c>
      <c r="J323" s="71"/>
      <c r="K323" s="73">
        <v>10.3</v>
      </c>
      <c r="L323" s="73">
        <v>8.9</v>
      </c>
      <c r="M323" s="71"/>
      <c r="N323" s="74">
        <v>103</v>
      </c>
      <c r="O323" s="74">
        <v>89</v>
      </c>
      <c r="P323" s="74">
        <v>14</v>
      </c>
      <c r="Q323" s="71"/>
      <c r="R323" s="74">
        <v>3</v>
      </c>
      <c r="S323" s="74">
        <v>3</v>
      </c>
      <c r="T323" s="71"/>
      <c r="U323" s="74"/>
      <c r="V323" s="74"/>
      <c r="W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</row>
    <row r="324" spans="1:46" ht="20.25" x14ac:dyDescent="0.3">
      <c r="A324" s="44"/>
      <c r="B324" s="38" t="s">
        <v>246</v>
      </c>
      <c r="C324" s="45"/>
      <c r="D324" s="45">
        <v>10</v>
      </c>
      <c r="E324" s="71"/>
      <c r="F324" s="45">
        <v>4</v>
      </c>
      <c r="G324" s="45">
        <v>6</v>
      </c>
      <c r="H324" s="46">
        <v>0</v>
      </c>
      <c r="I324" s="72">
        <v>4.0000000000000001E-3</v>
      </c>
      <c r="J324" s="71"/>
      <c r="K324" s="73">
        <v>6.8</v>
      </c>
      <c r="L324" s="73">
        <v>7</v>
      </c>
      <c r="M324" s="71"/>
      <c r="N324" s="74">
        <v>68</v>
      </c>
      <c r="O324" s="74">
        <v>70</v>
      </c>
      <c r="P324" s="74">
        <v>-2</v>
      </c>
      <c r="Q324" s="71"/>
      <c r="R324" s="74">
        <v>2</v>
      </c>
      <c r="S324" s="74">
        <v>3</v>
      </c>
      <c r="T324" s="71"/>
      <c r="U324" s="74"/>
      <c r="V324" s="74"/>
      <c r="W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</row>
    <row r="325" spans="1:46" s="71" customFormat="1" ht="20.25" x14ac:dyDescent="0.3">
      <c r="A325" s="44"/>
      <c r="B325" s="38" t="s">
        <v>261</v>
      </c>
      <c r="C325" s="45"/>
      <c r="D325" s="45">
        <v>9</v>
      </c>
      <c r="F325" s="45">
        <v>5</v>
      </c>
      <c r="G325" s="45">
        <v>4</v>
      </c>
      <c r="H325" s="46">
        <v>0</v>
      </c>
      <c r="I325" s="72">
        <v>5.5555555555555558E-3</v>
      </c>
      <c r="K325" s="73">
        <v>8.6666666666666661</v>
      </c>
      <c r="L325" s="73">
        <v>7.333333333333333</v>
      </c>
      <c r="N325" s="74">
        <v>78</v>
      </c>
      <c r="O325" s="74">
        <v>66</v>
      </c>
      <c r="P325" s="74">
        <v>12</v>
      </c>
      <c r="R325" s="74">
        <v>1</v>
      </c>
      <c r="S325" s="74">
        <v>2</v>
      </c>
      <c r="U325" s="74"/>
      <c r="V325" s="74"/>
    </row>
    <row r="326" spans="1:46" s="71" customFormat="1" ht="20.25" x14ac:dyDescent="0.3">
      <c r="A326" s="44"/>
      <c r="B326" s="38" t="s">
        <v>248</v>
      </c>
      <c r="C326" s="45"/>
      <c r="D326" s="45">
        <v>4</v>
      </c>
      <c r="F326" s="45">
        <v>4</v>
      </c>
      <c r="G326" s="45">
        <v>6</v>
      </c>
      <c r="H326" s="41">
        <v>0</v>
      </c>
      <c r="I326" s="72">
        <v>0.01</v>
      </c>
      <c r="K326" s="73">
        <v>19</v>
      </c>
      <c r="L326" s="73">
        <v>18.5</v>
      </c>
      <c r="N326" s="74">
        <v>76</v>
      </c>
      <c r="O326" s="74">
        <v>74</v>
      </c>
      <c r="P326" s="74">
        <v>2</v>
      </c>
      <c r="R326" s="74">
        <v>4</v>
      </c>
      <c r="S326" s="74">
        <v>3</v>
      </c>
      <c r="U326" s="74"/>
      <c r="V326" s="74"/>
    </row>
    <row r="327" spans="1:46" s="71" customFormat="1" ht="20.25" x14ac:dyDescent="0.3">
      <c r="A327" s="44"/>
      <c r="B327" s="38" t="s">
        <v>266</v>
      </c>
      <c r="C327" s="45"/>
      <c r="D327" s="45">
        <v>10</v>
      </c>
      <c r="F327" s="45">
        <v>4</v>
      </c>
      <c r="G327" s="45">
        <v>5</v>
      </c>
      <c r="H327" s="41">
        <v>1</v>
      </c>
      <c r="I327" s="72">
        <v>4.5000000000000005E-3</v>
      </c>
      <c r="K327" s="73">
        <v>5.6</v>
      </c>
      <c r="L327" s="73">
        <v>8.3000000000000007</v>
      </c>
      <c r="N327" s="74">
        <v>56</v>
      </c>
      <c r="O327" s="74">
        <v>83</v>
      </c>
      <c r="P327" s="74">
        <v>-27</v>
      </c>
      <c r="R327" s="74">
        <v>3</v>
      </c>
      <c r="S327" s="74">
        <v>2</v>
      </c>
      <c r="U327" s="74"/>
      <c r="V327" s="74"/>
    </row>
    <row r="328" spans="1:46" ht="20.25" x14ac:dyDescent="0.3">
      <c r="A328" s="44"/>
      <c r="B328" s="38" t="s">
        <v>238</v>
      </c>
      <c r="C328" s="45"/>
      <c r="D328" s="45">
        <v>10</v>
      </c>
      <c r="E328" s="71"/>
      <c r="F328" s="45">
        <v>6</v>
      </c>
      <c r="G328" s="45">
        <v>4</v>
      </c>
      <c r="H328" s="46">
        <v>0</v>
      </c>
      <c r="I328" s="72">
        <v>6.0000000000000001E-3</v>
      </c>
      <c r="J328" s="71"/>
      <c r="K328" s="73">
        <v>6.5</v>
      </c>
      <c r="L328" s="73">
        <v>7</v>
      </c>
      <c r="M328" s="71"/>
      <c r="N328" s="74">
        <v>65</v>
      </c>
      <c r="O328" s="74">
        <v>70</v>
      </c>
      <c r="P328" s="74">
        <v>-5</v>
      </c>
      <c r="Q328" s="71"/>
      <c r="R328" s="74">
        <v>3</v>
      </c>
      <c r="S328" s="74">
        <v>1</v>
      </c>
      <c r="T328" s="71"/>
      <c r="U328" s="74"/>
      <c r="V328" s="74"/>
      <c r="W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</row>
    <row r="329" spans="1:46" ht="20.25" x14ac:dyDescent="0.3">
      <c r="A329" s="47"/>
      <c r="B329" s="38" t="s">
        <v>262</v>
      </c>
      <c r="C329" s="45"/>
      <c r="D329" s="45">
        <v>11</v>
      </c>
      <c r="E329" s="71"/>
      <c r="F329" s="45">
        <v>6</v>
      </c>
      <c r="G329" s="45">
        <v>5</v>
      </c>
      <c r="H329" s="46">
        <v>0</v>
      </c>
      <c r="I329" s="72">
        <v>5.4545454545454541E-3</v>
      </c>
      <c r="J329" s="71"/>
      <c r="K329" s="73">
        <v>6.1818181818181817</v>
      </c>
      <c r="L329" s="73">
        <v>7.5454545454545459</v>
      </c>
      <c r="M329" s="71"/>
      <c r="N329" s="74">
        <v>68</v>
      </c>
      <c r="O329" s="74">
        <v>83</v>
      </c>
      <c r="P329" s="74">
        <v>-15</v>
      </c>
      <c r="Q329" s="71"/>
      <c r="R329" s="74">
        <v>1</v>
      </c>
      <c r="S329" s="74">
        <v>2</v>
      </c>
      <c r="T329" s="71"/>
      <c r="U329" s="74"/>
      <c r="V329" s="74"/>
      <c r="W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</row>
    <row r="330" spans="1:46" ht="20.25" x14ac:dyDescent="0.3">
      <c r="A330" s="44"/>
      <c r="B330" s="38" t="s">
        <v>252</v>
      </c>
      <c r="C330" s="45"/>
      <c r="D330" s="45">
        <v>10</v>
      </c>
      <c r="E330" s="71"/>
      <c r="F330" s="45">
        <v>4</v>
      </c>
      <c r="G330" s="45">
        <v>6</v>
      </c>
      <c r="H330" s="46">
        <v>0</v>
      </c>
      <c r="I330" s="72">
        <v>4.0000000000000001E-3</v>
      </c>
      <c r="J330" s="71"/>
      <c r="K330" s="73">
        <v>7.1</v>
      </c>
      <c r="L330" s="73">
        <v>10.199999999999999</v>
      </c>
      <c r="M330" s="71"/>
      <c r="N330" s="74">
        <v>71</v>
      </c>
      <c r="O330" s="74">
        <v>102</v>
      </c>
      <c r="P330" s="74">
        <v>-31</v>
      </c>
      <c r="Q330" s="71"/>
      <c r="R330" s="74">
        <v>3</v>
      </c>
      <c r="S330" s="74">
        <v>3</v>
      </c>
      <c r="T330" s="71"/>
      <c r="U330" s="74"/>
      <c r="V330" s="74"/>
      <c r="W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</row>
    <row r="331" spans="1:46" ht="20.25" x14ac:dyDescent="0.3">
      <c r="A331" s="44"/>
      <c r="B331" s="38" t="s">
        <v>240</v>
      </c>
      <c r="C331" s="45"/>
      <c r="D331" s="45">
        <v>10</v>
      </c>
      <c r="E331" s="71"/>
      <c r="F331" s="45">
        <v>3</v>
      </c>
      <c r="G331" s="45">
        <v>7</v>
      </c>
      <c r="H331" s="46">
        <v>0</v>
      </c>
      <c r="I331" s="72">
        <v>3.0000000000000001E-3</v>
      </c>
      <c r="J331" s="71"/>
      <c r="K331" s="73">
        <v>5</v>
      </c>
      <c r="L331" s="73">
        <v>6</v>
      </c>
      <c r="M331" s="71"/>
      <c r="N331" s="74">
        <v>50</v>
      </c>
      <c r="O331" s="74">
        <v>60</v>
      </c>
      <c r="P331" s="74">
        <v>-10</v>
      </c>
      <c r="Q331" s="71"/>
      <c r="R331" s="74">
        <v>5</v>
      </c>
      <c r="S331" s="74">
        <v>5</v>
      </c>
      <c r="T331" s="71"/>
      <c r="U331" s="74"/>
      <c r="V331" s="74"/>
      <c r="W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</row>
    <row r="332" spans="1:46" ht="20.25" x14ac:dyDescent="0.3">
      <c r="A332" s="44"/>
      <c r="B332" s="38" t="s">
        <v>251</v>
      </c>
      <c r="C332" s="45"/>
      <c r="D332" s="45">
        <v>10</v>
      </c>
      <c r="E332" s="71"/>
      <c r="F332" s="45">
        <v>3</v>
      </c>
      <c r="G332" s="45">
        <v>6</v>
      </c>
      <c r="H332" s="46">
        <v>1</v>
      </c>
      <c r="I332" s="72">
        <v>3.4999999999999996E-3</v>
      </c>
      <c r="J332" s="71"/>
      <c r="K332" s="73">
        <v>5.7</v>
      </c>
      <c r="L332" s="73">
        <v>6.8</v>
      </c>
      <c r="M332" s="71"/>
      <c r="N332" s="74">
        <v>57</v>
      </c>
      <c r="O332" s="74">
        <v>68</v>
      </c>
      <c r="P332" s="74">
        <v>-11</v>
      </c>
      <c r="Q332" s="71"/>
      <c r="R332" s="74">
        <v>4</v>
      </c>
      <c r="S332" s="74">
        <v>2</v>
      </c>
      <c r="T332" s="71"/>
      <c r="U332" s="74"/>
      <c r="V332" s="74"/>
      <c r="W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</row>
    <row r="333" spans="1:46" ht="20.25" x14ac:dyDescent="0.3">
      <c r="A333" s="44"/>
      <c r="B333" s="38" t="s">
        <v>245</v>
      </c>
      <c r="C333" s="45"/>
      <c r="D333" s="45">
        <v>10</v>
      </c>
      <c r="E333" s="71"/>
      <c r="F333" s="45">
        <v>2</v>
      </c>
      <c r="G333" s="45">
        <v>7</v>
      </c>
      <c r="H333" s="46">
        <v>1</v>
      </c>
      <c r="I333" s="72">
        <v>2.5000000000000001E-3</v>
      </c>
      <c r="J333" s="71"/>
      <c r="K333" s="73">
        <v>5.4</v>
      </c>
      <c r="L333" s="73">
        <v>8.1</v>
      </c>
      <c r="M333" s="71"/>
      <c r="N333" s="74">
        <v>54</v>
      </c>
      <c r="O333" s="74">
        <v>81</v>
      </c>
      <c r="P333" s="74">
        <v>-27</v>
      </c>
      <c r="Q333" s="71"/>
      <c r="R333" s="74">
        <v>2</v>
      </c>
      <c r="S333" s="74">
        <v>4</v>
      </c>
      <c r="T333" s="71"/>
      <c r="U333" s="74"/>
      <c r="V333" s="74"/>
      <c r="W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</row>
    <row r="334" spans="1:46" ht="20.25" x14ac:dyDescent="0.3">
      <c r="A334" s="44"/>
      <c r="B334" s="38" t="s">
        <v>253</v>
      </c>
      <c r="C334" s="45"/>
      <c r="D334" s="45">
        <v>10</v>
      </c>
      <c r="E334" s="71"/>
      <c r="F334" s="45">
        <v>5</v>
      </c>
      <c r="G334" s="45">
        <v>5</v>
      </c>
      <c r="H334" s="46">
        <v>0</v>
      </c>
      <c r="I334" s="72">
        <v>5.0000000000000001E-3</v>
      </c>
      <c r="J334" s="71"/>
      <c r="K334" s="73">
        <v>9.1999999999999993</v>
      </c>
      <c r="L334" s="73">
        <v>7.9</v>
      </c>
      <c r="M334" s="71"/>
      <c r="N334" s="74">
        <v>92</v>
      </c>
      <c r="O334" s="74">
        <v>79</v>
      </c>
      <c r="P334" s="74">
        <v>13</v>
      </c>
      <c r="Q334" s="71"/>
      <c r="R334" s="74">
        <v>3</v>
      </c>
      <c r="S334" s="74">
        <v>3</v>
      </c>
      <c r="T334" s="71"/>
      <c r="U334" s="74"/>
      <c r="V334" s="74"/>
      <c r="W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</row>
    <row r="335" spans="1:46" ht="20.25" x14ac:dyDescent="0.3">
      <c r="A335" s="44"/>
      <c r="B335" s="38" t="s">
        <v>241</v>
      </c>
      <c r="C335" s="45"/>
      <c r="D335" s="45">
        <v>9</v>
      </c>
      <c r="E335" s="71"/>
      <c r="F335" s="45">
        <v>6</v>
      </c>
      <c r="G335" s="45">
        <v>3</v>
      </c>
      <c r="H335" s="46">
        <v>0</v>
      </c>
      <c r="I335" s="72">
        <v>6.6666666666666662E-3</v>
      </c>
      <c r="J335" s="71"/>
      <c r="K335" s="73">
        <v>9.1111111111111107</v>
      </c>
      <c r="L335" s="73">
        <v>7</v>
      </c>
      <c r="M335" s="71"/>
      <c r="N335" s="74">
        <v>82</v>
      </c>
      <c r="O335" s="74">
        <v>63</v>
      </c>
      <c r="P335" s="74">
        <v>19</v>
      </c>
      <c r="Q335" s="71"/>
      <c r="R335" s="74">
        <v>4</v>
      </c>
      <c r="S335" s="74">
        <v>2</v>
      </c>
      <c r="T335" s="71"/>
      <c r="U335" s="74"/>
      <c r="V335" s="74"/>
      <c r="W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</row>
    <row r="336" spans="1:46" ht="20.25" x14ac:dyDescent="0.3">
      <c r="A336" s="44"/>
      <c r="B336" s="38" t="s">
        <v>218</v>
      </c>
      <c r="C336" s="45"/>
      <c r="D336" s="45">
        <v>10</v>
      </c>
      <c r="E336" s="71"/>
      <c r="F336" s="45">
        <v>6</v>
      </c>
      <c r="G336" s="45">
        <v>4</v>
      </c>
      <c r="H336" s="46">
        <v>0</v>
      </c>
      <c r="I336" s="72">
        <v>6.0000000000000001E-3</v>
      </c>
      <c r="J336" s="71"/>
      <c r="K336" s="73">
        <v>7.5</v>
      </c>
      <c r="L336" s="73">
        <v>6.1</v>
      </c>
      <c r="M336" s="71"/>
      <c r="N336" s="74">
        <v>75</v>
      </c>
      <c r="O336" s="74">
        <v>61</v>
      </c>
      <c r="P336" s="74">
        <v>14</v>
      </c>
      <c r="Q336" s="71"/>
      <c r="R336" s="74">
        <v>3</v>
      </c>
      <c r="S336" s="74">
        <v>2</v>
      </c>
      <c r="T336" s="71"/>
      <c r="U336" s="74"/>
      <c r="V336" s="74"/>
      <c r="W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</row>
    <row r="337" spans="1:46" ht="20.25" x14ac:dyDescent="0.3">
      <c r="A337" s="44"/>
      <c r="B337" s="38" t="s">
        <v>273</v>
      </c>
      <c r="C337" s="45"/>
      <c r="D337" s="45">
        <v>10</v>
      </c>
      <c r="E337" s="71"/>
      <c r="F337" s="45">
        <v>6</v>
      </c>
      <c r="G337" s="45">
        <v>4</v>
      </c>
      <c r="H337" s="46">
        <v>0</v>
      </c>
      <c r="I337" s="72">
        <v>6.0000000000000001E-3</v>
      </c>
      <c r="J337" s="71"/>
      <c r="K337" s="73">
        <v>6.9</v>
      </c>
      <c r="L337" s="73">
        <v>7.9</v>
      </c>
      <c r="M337" s="71"/>
      <c r="N337" s="74">
        <v>69</v>
      </c>
      <c r="O337" s="74">
        <v>79</v>
      </c>
      <c r="P337" s="74">
        <v>-10</v>
      </c>
      <c r="Q337" s="71"/>
      <c r="R337" s="74">
        <v>2</v>
      </c>
      <c r="S337" s="74">
        <v>2</v>
      </c>
      <c r="T337" s="71"/>
      <c r="U337" s="74"/>
      <c r="V337" s="74"/>
      <c r="W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</row>
    <row r="338" spans="1:46" ht="20.25" x14ac:dyDescent="0.3">
      <c r="A338" s="47"/>
      <c r="B338" s="38" t="s">
        <v>303</v>
      </c>
      <c r="C338" s="45"/>
      <c r="D338" s="45">
        <v>10</v>
      </c>
      <c r="E338" s="71"/>
      <c r="F338" s="45">
        <v>2</v>
      </c>
      <c r="G338" s="45">
        <v>8</v>
      </c>
      <c r="H338" s="46">
        <v>0</v>
      </c>
      <c r="I338" s="72">
        <v>2E-3</v>
      </c>
      <c r="J338" s="71"/>
      <c r="K338" s="73">
        <v>6</v>
      </c>
      <c r="L338" s="73">
        <v>10.5</v>
      </c>
      <c r="M338" s="71"/>
      <c r="N338" s="74">
        <v>60</v>
      </c>
      <c r="O338" s="74">
        <v>105</v>
      </c>
      <c r="P338" s="74">
        <f>SUM(N338-O338)</f>
        <v>-45</v>
      </c>
      <c r="Q338" s="71"/>
      <c r="R338" s="74">
        <v>4</v>
      </c>
      <c r="S338" s="74">
        <v>3</v>
      </c>
      <c r="T338" s="71"/>
      <c r="U338" s="74"/>
      <c r="V338" s="74"/>
      <c r="W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</row>
    <row r="339" spans="1:46" ht="20.25" x14ac:dyDescent="0.3">
      <c r="A339" s="44"/>
      <c r="B339" s="38" t="s">
        <v>302</v>
      </c>
      <c r="C339" s="45"/>
      <c r="D339" s="45">
        <v>8</v>
      </c>
      <c r="E339" s="71"/>
      <c r="F339" s="45">
        <v>1</v>
      </c>
      <c r="G339" s="45">
        <v>7</v>
      </c>
      <c r="H339" s="46">
        <v>0</v>
      </c>
      <c r="I339" s="72">
        <v>1.25E-3</v>
      </c>
      <c r="J339" s="71"/>
      <c r="K339" s="73">
        <v>8.125</v>
      </c>
      <c r="L339" s="73">
        <v>9.625</v>
      </c>
      <c r="M339" s="71"/>
      <c r="N339" s="74">
        <v>65</v>
      </c>
      <c r="O339" s="74">
        <v>77</v>
      </c>
      <c r="P339" s="74">
        <f>SUM(N339-O339)</f>
        <v>-12</v>
      </c>
      <c r="Q339" s="71"/>
      <c r="R339" s="74">
        <v>4</v>
      </c>
      <c r="S339" s="74">
        <v>4</v>
      </c>
      <c r="T339" s="71"/>
      <c r="U339" s="74"/>
      <c r="V339" s="74"/>
      <c r="W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</row>
    <row r="340" spans="1:46" ht="20.25" x14ac:dyDescent="0.3">
      <c r="A340" s="44"/>
      <c r="B340" s="38" t="s">
        <v>310</v>
      </c>
      <c r="C340" s="45"/>
      <c r="D340" s="45">
        <v>8</v>
      </c>
      <c r="E340" s="71"/>
      <c r="F340" s="45">
        <v>5</v>
      </c>
      <c r="G340" s="45">
        <v>3</v>
      </c>
      <c r="H340" s="46">
        <v>0</v>
      </c>
      <c r="I340" s="72">
        <v>6.2500000000000003E-3</v>
      </c>
      <c r="J340" s="71"/>
      <c r="K340" s="73">
        <v>8.625</v>
      </c>
      <c r="L340" s="73">
        <v>8.75</v>
      </c>
      <c r="M340" s="71"/>
      <c r="N340" s="74">
        <v>69</v>
      </c>
      <c r="O340" s="74">
        <v>70</v>
      </c>
      <c r="P340" s="74">
        <f>SUM(N340-O340)</f>
        <v>-1</v>
      </c>
      <c r="Q340" s="71"/>
      <c r="R340" s="74">
        <v>1</v>
      </c>
      <c r="S340" s="74">
        <v>3</v>
      </c>
      <c r="T340" s="71"/>
      <c r="U340" s="74"/>
      <c r="V340" s="74"/>
      <c r="W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</row>
    <row r="341" spans="1:46" ht="20.25" x14ac:dyDescent="0.3">
      <c r="A341" s="44"/>
      <c r="B341" s="38" t="s">
        <v>313</v>
      </c>
      <c r="C341" s="45"/>
      <c r="D341" s="45">
        <v>10</v>
      </c>
      <c r="E341" s="71"/>
      <c r="F341" s="45">
        <v>5</v>
      </c>
      <c r="G341" s="45">
        <v>5</v>
      </c>
      <c r="H341" s="46">
        <v>0</v>
      </c>
      <c r="I341" s="72">
        <v>5.0000000000000001E-3</v>
      </c>
      <c r="J341" s="71"/>
      <c r="K341" s="73">
        <v>8.1</v>
      </c>
      <c r="L341" s="73">
        <v>8.6999999999999993</v>
      </c>
      <c r="M341" s="71"/>
      <c r="N341" s="74">
        <v>81</v>
      </c>
      <c r="O341" s="74">
        <v>87</v>
      </c>
      <c r="P341" s="74">
        <f>SUM(N341-O341)</f>
        <v>-6</v>
      </c>
      <c r="Q341" s="71"/>
      <c r="R341" s="74">
        <v>4</v>
      </c>
      <c r="S341" s="74">
        <v>2</v>
      </c>
      <c r="T341" s="71"/>
      <c r="U341" s="74"/>
      <c r="V341" s="74"/>
      <c r="W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</row>
    <row r="342" spans="1:46" ht="20.25" x14ac:dyDescent="0.3">
      <c r="A342" s="44"/>
      <c r="B342" s="38" t="s">
        <v>312</v>
      </c>
      <c r="C342" s="45"/>
      <c r="D342" s="45">
        <v>10</v>
      </c>
      <c r="E342" s="71"/>
      <c r="F342" s="45">
        <v>4</v>
      </c>
      <c r="G342" s="45">
        <v>6</v>
      </c>
      <c r="H342" s="46">
        <v>0</v>
      </c>
      <c r="I342" s="72">
        <v>4.0000000000000001E-3</v>
      </c>
      <c r="J342" s="71"/>
      <c r="K342" s="73">
        <v>7.3</v>
      </c>
      <c r="L342" s="73">
        <v>9.6</v>
      </c>
      <c r="M342" s="71"/>
      <c r="N342" s="74">
        <v>73</v>
      </c>
      <c r="O342" s="74">
        <v>96</v>
      </c>
      <c r="P342" s="74">
        <f>SUM(N342-O342)</f>
        <v>-23</v>
      </c>
      <c r="Q342" s="71"/>
      <c r="R342" s="74">
        <v>2</v>
      </c>
      <c r="S342" s="74">
        <v>3</v>
      </c>
      <c r="T342" s="71"/>
      <c r="U342" s="74"/>
      <c r="V342" s="74"/>
      <c r="W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</row>
    <row r="343" spans="1:46" ht="20.25" x14ac:dyDescent="0.3">
      <c r="A343" s="44"/>
      <c r="B343" s="38" t="s">
        <v>315</v>
      </c>
      <c r="C343" s="45"/>
      <c r="D343" s="45">
        <v>10</v>
      </c>
      <c r="E343" s="71"/>
      <c r="F343" s="45">
        <v>1</v>
      </c>
      <c r="G343" s="45">
        <v>8</v>
      </c>
      <c r="H343" s="46">
        <v>0</v>
      </c>
      <c r="I343" s="72">
        <v>1E-3</v>
      </c>
      <c r="J343" s="71"/>
      <c r="K343" s="73">
        <v>6.3</v>
      </c>
      <c r="L343" s="73">
        <v>12.9</v>
      </c>
      <c r="M343" s="71"/>
      <c r="N343" s="74">
        <v>63</v>
      </c>
      <c r="O343" s="74">
        <v>129</v>
      </c>
      <c r="P343" s="74">
        <f>SUM(N343-O343)</f>
        <v>-66</v>
      </c>
      <c r="Q343" s="71"/>
      <c r="R343" s="74">
        <v>4</v>
      </c>
      <c r="S343" s="74">
        <v>4</v>
      </c>
      <c r="T343" s="71"/>
      <c r="U343" s="74"/>
      <c r="V343" s="74"/>
      <c r="W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</row>
    <row r="344" spans="1:46" ht="20.25" x14ac:dyDescent="0.3">
      <c r="A344" s="44"/>
      <c r="B344" s="38" t="s">
        <v>320</v>
      </c>
      <c r="C344" s="45"/>
      <c r="D344" s="45">
        <v>10</v>
      </c>
      <c r="E344" s="71"/>
      <c r="F344" s="45">
        <v>5</v>
      </c>
      <c r="G344" s="45">
        <v>5</v>
      </c>
      <c r="H344" s="46">
        <v>0</v>
      </c>
      <c r="I344" s="72">
        <v>5.0000000000000001E-3</v>
      </c>
      <c r="J344" s="71"/>
      <c r="K344" s="73">
        <v>7</v>
      </c>
      <c r="L344" s="73">
        <v>6.7</v>
      </c>
      <c r="M344" s="71"/>
      <c r="N344" s="74">
        <v>70</v>
      </c>
      <c r="O344" s="74">
        <v>67</v>
      </c>
      <c r="P344" s="74">
        <v>3</v>
      </c>
      <c r="Q344" s="71"/>
      <c r="R344" s="74">
        <v>3</v>
      </c>
      <c r="S344" s="74">
        <v>3</v>
      </c>
      <c r="T344" s="71"/>
      <c r="U344" s="74"/>
      <c r="V344" s="74"/>
      <c r="W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</row>
    <row r="345" spans="1:46" ht="20.25" x14ac:dyDescent="0.3">
      <c r="A345" s="44"/>
      <c r="B345" s="38" t="s">
        <v>341</v>
      </c>
      <c r="C345" s="45"/>
      <c r="D345" s="45">
        <v>10</v>
      </c>
      <c r="E345" s="71"/>
      <c r="F345" s="45">
        <v>10</v>
      </c>
      <c r="G345" s="45">
        <v>0</v>
      </c>
      <c r="H345" s="46">
        <v>0</v>
      </c>
      <c r="I345" s="72">
        <v>0.01</v>
      </c>
      <c r="J345" s="71"/>
      <c r="K345" s="73">
        <v>9.6</v>
      </c>
      <c r="L345" s="73">
        <v>3</v>
      </c>
      <c r="M345" s="71"/>
      <c r="N345" s="74">
        <v>96</v>
      </c>
      <c r="O345" s="74">
        <v>30</v>
      </c>
      <c r="P345" s="74">
        <v>66</v>
      </c>
      <c r="Q345" s="71"/>
      <c r="R345" s="74">
        <v>1</v>
      </c>
      <c r="S345" s="74">
        <v>1</v>
      </c>
      <c r="T345" s="71"/>
      <c r="U345" s="74"/>
      <c r="V345" s="74"/>
      <c r="W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</row>
    <row r="346" spans="1:46" ht="20.25" x14ac:dyDescent="0.3">
      <c r="A346" s="44"/>
      <c r="B346" s="38" t="s">
        <v>331</v>
      </c>
      <c r="C346" s="45"/>
      <c r="D346" s="45">
        <v>10</v>
      </c>
      <c r="E346" s="71"/>
      <c r="F346" s="45">
        <v>6</v>
      </c>
      <c r="G346" s="45">
        <v>4</v>
      </c>
      <c r="H346" s="46">
        <v>0</v>
      </c>
      <c r="I346" s="72">
        <v>6.0000000000000001E-3</v>
      </c>
      <c r="J346" s="71"/>
      <c r="K346" s="73">
        <v>6.7</v>
      </c>
      <c r="L346" s="73">
        <v>6.5</v>
      </c>
      <c r="M346" s="71"/>
      <c r="N346" s="74">
        <v>67</v>
      </c>
      <c r="O346" s="74">
        <v>65</v>
      </c>
      <c r="P346" s="74">
        <f>SUM(N346-O346)</f>
        <v>2</v>
      </c>
      <c r="Q346" s="71"/>
      <c r="R346" s="74">
        <v>3</v>
      </c>
      <c r="S346" s="74">
        <v>3</v>
      </c>
      <c r="T346" s="71"/>
      <c r="U346" s="74"/>
      <c r="V346" s="74"/>
      <c r="W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</row>
    <row r="347" spans="1:46" ht="20.25" x14ac:dyDescent="0.3">
      <c r="A347" s="44"/>
      <c r="B347" s="38" t="s">
        <v>332</v>
      </c>
      <c r="C347" s="45"/>
      <c r="D347" s="45">
        <v>8</v>
      </c>
      <c r="E347" s="71"/>
      <c r="F347" s="45">
        <v>1</v>
      </c>
      <c r="G347" s="45">
        <v>7</v>
      </c>
      <c r="H347" s="46">
        <v>0</v>
      </c>
      <c r="I347" s="72">
        <v>1.25E-3</v>
      </c>
      <c r="J347" s="71"/>
      <c r="K347" s="73">
        <v>5.875</v>
      </c>
      <c r="L347" s="73">
        <v>8.75</v>
      </c>
      <c r="M347" s="71"/>
      <c r="N347" s="74">
        <v>47</v>
      </c>
      <c r="O347" s="74">
        <v>70</v>
      </c>
      <c r="P347" s="74">
        <f>SUM(N347-O347)</f>
        <v>-23</v>
      </c>
      <c r="Q347" s="71"/>
      <c r="R347" s="74">
        <v>4</v>
      </c>
      <c r="S347" s="74">
        <v>4</v>
      </c>
      <c r="T347" s="71"/>
      <c r="U347" s="74"/>
      <c r="V347" s="74"/>
      <c r="W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</row>
    <row r="348" spans="1:46" s="71" customFormat="1" ht="20.25" x14ac:dyDescent="0.3">
      <c r="A348" s="44"/>
      <c r="B348" s="38"/>
      <c r="C348" s="45"/>
      <c r="D348" s="45"/>
      <c r="F348" s="45"/>
      <c r="G348" s="45"/>
      <c r="H348" s="46"/>
      <c r="I348" s="72"/>
      <c r="K348" s="73"/>
      <c r="L348" s="73"/>
      <c r="N348" s="74"/>
      <c r="O348" s="74"/>
      <c r="P348" s="74"/>
      <c r="R348" s="74"/>
      <c r="S348" s="74"/>
      <c r="U348" s="74"/>
      <c r="V348" s="74"/>
    </row>
    <row r="349" spans="1:46" ht="20.25" x14ac:dyDescent="0.3">
      <c r="A349" s="44" t="s">
        <v>73</v>
      </c>
      <c r="B349" s="38"/>
      <c r="C349" s="45">
        <v>2</v>
      </c>
      <c r="D349" s="45">
        <v>19</v>
      </c>
      <c r="E349" s="71"/>
      <c r="F349" s="45">
        <v>11</v>
      </c>
      <c r="G349" s="45">
        <v>7</v>
      </c>
      <c r="H349" s="46">
        <v>1</v>
      </c>
      <c r="I349" s="72">
        <v>6.0526315789473685E-3</v>
      </c>
      <c r="J349" s="71"/>
      <c r="K349" s="73">
        <v>5.9473684210526319</v>
      </c>
      <c r="L349" s="73">
        <v>5.2631578947368425</v>
      </c>
      <c r="M349" s="71"/>
      <c r="N349" s="74">
        <v>113</v>
      </c>
      <c r="O349" s="74">
        <v>100</v>
      </c>
      <c r="P349" s="74">
        <v>13</v>
      </c>
      <c r="Q349" s="71"/>
      <c r="R349" s="74"/>
      <c r="S349" s="74"/>
      <c r="T349" s="71"/>
      <c r="U349" s="74">
        <v>2</v>
      </c>
      <c r="V349" s="74">
        <v>1</v>
      </c>
      <c r="W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</row>
    <row r="350" spans="1:46" ht="20.25" x14ac:dyDescent="0.3">
      <c r="A350" s="44"/>
      <c r="B350" s="38" t="s">
        <v>249</v>
      </c>
      <c r="C350" s="45"/>
      <c r="D350" s="45">
        <v>10</v>
      </c>
      <c r="E350" s="71"/>
      <c r="F350" s="45">
        <v>6</v>
      </c>
      <c r="G350" s="45">
        <v>4</v>
      </c>
      <c r="H350" s="46">
        <v>0</v>
      </c>
      <c r="I350" s="72">
        <v>6.0000000000000001E-3</v>
      </c>
      <c r="J350" s="71"/>
      <c r="K350" s="73">
        <v>5.0999999999999996</v>
      </c>
      <c r="L350" s="73">
        <v>5.0999999999999996</v>
      </c>
      <c r="M350" s="71"/>
      <c r="N350" s="74">
        <v>51</v>
      </c>
      <c r="O350" s="74">
        <v>51</v>
      </c>
      <c r="P350" s="74">
        <v>0</v>
      </c>
      <c r="Q350" s="71"/>
      <c r="R350" s="74">
        <v>1</v>
      </c>
      <c r="S350" s="74">
        <v>2</v>
      </c>
      <c r="T350" s="71"/>
      <c r="U350" s="74"/>
      <c r="V350" s="74"/>
      <c r="W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</row>
    <row r="351" spans="1:46" ht="20.25" x14ac:dyDescent="0.3">
      <c r="A351" s="44"/>
      <c r="B351" s="38" t="s">
        <v>269</v>
      </c>
      <c r="C351" s="45"/>
      <c r="D351" s="45">
        <v>9</v>
      </c>
      <c r="E351" s="71"/>
      <c r="F351" s="45">
        <v>5</v>
      </c>
      <c r="G351" s="45">
        <v>3</v>
      </c>
      <c r="H351" s="46">
        <v>1</v>
      </c>
      <c r="I351" s="72">
        <v>6.1111111111111114E-3</v>
      </c>
      <c r="J351" s="71"/>
      <c r="K351" s="73">
        <v>6.8888888888888893</v>
      </c>
      <c r="L351" s="73">
        <v>5.4444444444444446</v>
      </c>
      <c r="M351" s="71"/>
      <c r="N351" s="74">
        <v>62</v>
      </c>
      <c r="O351" s="74">
        <v>49</v>
      </c>
      <c r="P351" s="74">
        <v>13</v>
      </c>
      <c r="Q351" s="71"/>
      <c r="R351" s="74">
        <v>2</v>
      </c>
      <c r="S351" s="74">
        <v>2</v>
      </c>
      <c r="T351" s="71"/>
      <c r="U351" s="74"/>
      <c r="V351" s="74"/>
      <c r="W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</row>
    <row r="352" spans="1:46" s="71" customFormat="1" ht="20.25" x14ac:dyDescent="0.3">
      <c r="A352" s="44"/>
      <c r="B352" s="38"/>
      <c r="C352" s="45"/>
      <c r="D352" s="45"/>
      <c r="F352" s="45"/>
      <c r="G352" s="45"/>
      <c r="H352" s="46"/>
      <c r="I352" s="72"/>
      <c r="K352" s="73"/>
      <c r="L352" s="73"/>
      <c r="N352" s="74"/>
      <c r="O352" s="74"/>
      <c r="P352" s="74"/>
      <c r="R352" s="74"/>
      <c r="S352" s="74"/>
      <c r="U352" s="74"/>
      <c r="V352" s="74"/>
    </row>
    <row r="353" spans="1:46" s="71" customFormat="1" ht="21.75" thickBot="1" x14ac:dyDescent="0.4">
      <c r="A353" s="84" t="s">
        <v>211</v>
      </c>
      <c r="B353" s="84"/>
      <c r="C353" s="85">
        <v>248</v>
      </c>
      <c r="D353" s="85">
        <v>2267</v>
      </c>
      <c r="F353" s="85">
        <v>1129</v>
      </c>
      <c r="G353" s="85">
        <v>1133</v>
      </c>
      <c r="H353" s="86">
        <v>33</v>
      </c>
      <c r="I353" s="87">
        <v>5.0529333921482131E-3</v>
      </c>
      <c r="K353" s="92">
        <v>7.3687692986325537</v>
      </c>
      <c r="L353" s="92">
        <v>7.3475959417732684</v>
      </c>
      <c r="N353" s="85">
        <v>16705</v>
      </c>
      <c r="O353" s="85">
        <v>16657</v>
      </c>
      <c r="P353" s="85">
        <v>48</v>
      </c>
      <c r="R353" s="85"/>
      <c r="S353" s="85"/>
      <c r="U353" s="85">
        <v>121</v>
      </c>
      <c r="V353" s="85">
        <v>61</v>
      </c>
    </row>
    <row r="354" spans="1:46" ht="15.75" thickTop="1" x14ac:dyDescent="0.25">
      <c r="C354" s="71"/>
      <c r="D354" s="12"/>
      <c r="E354" s="12"/>
      <c r="F354" s="12"/>
      <c r="G354" s="12"/>
      <c r="W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</row>
    <row r="355" spans="1:46" x14ac:dyDescent="0.25">
      <c r="C355" s="71"/>
      <c r="D355" s="12"/>
      <c r="E355" s="12"/>
      <c r="F355" s="12"/>
      <c r="G355" s="12"/>
      <c r="W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</row>
    <row r="356" spans="1:46" x14ac:dyDescent="0.25">
      <c r="C356" s="71"/>
      <c r="D356" s="12"/>
      <c r="E356" s="12"/>
      <c r="F356" s="12"/>
      <c r="G356" s="12"/>
      <c r="W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</row>
    <row r="357" spans="1:46" x14ac:dyDescent="0.25">
      <c r="C357" s="71"/>
      <c r="D357" s="12"/>
      <c r="E357" s="12"/>
      <c r="F357" s="12"/>
      <c r="G357" s="12"/>
      <c r="W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</row>
    <row r="358" spans="1:46" x14ac:dyDescent="0.25">
      <c r="C358" s="71"/>
      <c r="D358" s="12"/>
      <c r="E358" s="12"/>
      <c r="F358" s="12"/>
      <c r="G358" s="12"/>
      <c r="W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</row>
    <row r="359" spans="1:46" x14ac:dyDescent="0.25">
      <c r="C359" s="71"/>
      <c r="D359" s="12"/>
      <c r="E359" s="12"/>
      <c r="F359" s="12"/>
      <c r="G359" s="12"/>
      <c r="W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</row>
    <row r="360" spans="1:46" x14ac:dyDescent="0.25">
      <c r="C360" s="71"/>
      <c r="D360" s="12"/>
      <c r="E360" s="12"/>
      <c r="F360" s="12"/>
      <c r="G360" s="12"/>
      <c r="W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</row>
    <row r="361" spans="1:46" x14ac:dyDescent="0.25">
      <c r="C361" s="71"/>
      <c r="D361" s="12"/>
      <c r="E361" s="12"/>
      <c r="F361" s="12"/>
      <c r="G361" s="12"/>
      <c r="W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</row>
    <row r="362" spans="1:46" x14ac:dyDescent="0.25">
      <c r="C362" s="71"/>
      <c r="D362" s="12"/>
      <c r="E362" s="12"/>
      <c r="F362" s="12"/>
      <c r="G362" s="12"/>
      <c r="W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</row>
    <row r="363" spans="1:46" x14ac:dyDescent="0.25">
      <c r="C363" s="71"/>
      <c r="D363" s="12"/>
      <c r="E363" s="12"/>
      <c r="F363" s="12"/>
      <c r="G363" s="12"/>
      <c r="W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</row>
    <row r="364" spans="1:46" x14ac:dyDescent="0.25">
      <c r="C364" s="71"/>
      <c r="D364" s="12"/>
      <c r="E364" s="12"/>
      <c r="F364" s="12"/>
      <c r="G364" s="12"/>
      <c r="W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</row>
    <row r="365" spans="1:46" x14ac:dyDescent="0.25">
      <c r="C365" s="71"/>
      <c r="D365" s="12"/>
      <c r="E365" s="12"/>
      <c r="F365" s="12"/>
      <c r="G365" s="12"/>
      <c r="W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</row>
    <row r="366" spans="1:46" x14ac:dyDescent="0.25">
      <c r="C366" s="71"/>
      <c r="D366" s="12"/>
      <c r="E366" s="12"/>
      <c r="F366" s="12"/>
      <c r="G366" s="12"/>
      <c r="W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</row>
    <row r="367" spans="1:46" x14ac:dyDescent="0.25">
      <c r="C367" s="71"/>
      <c r="D367" s="12"/>
      <c r="E367" s="12"/>
      <c r="F367" s="12"/>
      <c r="G367" s="12"/>
      <c r="W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</row>
    <row r="368" spans="1:46" x14ac:dyDescent="0.25">
      <c r="C368" s="71"/>
      <c r="D368" s="12"/>
      <c r="E368" s="12"/>
      <c r="F368" s="12"/>
      <c r="G368" s="12"/>
      <c r="W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</row>
    <row r="369" spans="3:46" x14ac:dyDescent="0.25">
      <c r="C369" s="71"/>
      <c r="D369" s="12"/>
      <c r="E369" s="12"/>
      <c r="F369" s="12"/>
      <c r="G369" s="12"/>
      <c r="W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</row>
    <row r="370" spans="3:46" x14ac:dyDescent="0.25">
      <c r="C370" s="71"/>
      <c r="D370" s="12"/>
      <c r="E370" s="12"/>
      <c r="F370" s="12"/>
      <c r="G370" s="12"/>
      <c r="W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</row>
    <row r="371" spans="3:46" x14ac:dyDescent="0.25">
      <c r="C371" s="71"/>
      <c r="D371" s="12"/>
      <c r="E371" s="12"/>
      <c r="F371" s="12"/>
      <c r="G371" s="12"/>
      <c r="W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</row>
    <row r="372" spans="3:46" x14ac:dyDescent="0.25">
      <c r="C372" s="71"/>
      <c r="D372" s="12"/>
      <c r="E372" s="12"/>
      <c r="F372" s="12"/>
      <c r="G372" s="12"/>
      <c r="W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</row>
    <row r="373" spans="3:46" x14ac:dyDescent="0.25">
      <c r="C373" s="71"/>
      <c r="D373" s="12"/>
      <c r="E373" s="12"/>
      <c r="F373" s="12"/>
      <c r="G373" s="12"/>
      <c r="W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</row>
    <row r="374" spans="3:46" x14ac:dyDescent="0.25">
      <c r="C374" s="71"/>
      <c r="D374" s="12"/>
      <c r="E374" s="12"/>
      <c r="F374" s="12"/>
      <c r="G374" s="12"/>
      <c r="W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</row>
    <row r="375" spans="3:46" x14ac:dyDescent="0.25">
      <c r="C375" s="71"/>
      <c r="D375" s="12"/>
      <c r="E375" s="12"/>
      <c r="F375" s="12"/>
      <c r="G375" s="12"/>
      <c r="W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</row>
    <row r="376" spans="3:46" x14ac:dyDescent="0.25">
      <c r="C376" s="71"/>
      <c r="D376" s="12"/>
      <c r="E376" s="12"/>
      <c r="F376" s="12"/>
      <c r="G376" s="12"/>
      <c r="W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</row>
    <row r="377" spans="3:46" x14ac:dyDescent="0.25">
      <c r="C377" s="71"/>
      <c r="D377" s="12"/>
      <c r="E377" s="12"/>
      <c r="F377" s="12"/>
      <c r="G377" s="12"/>
      <c r="W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</row>
    <row r="378" spans="3:46" x14ac:dyDescent="0.25">
      <c r="C378" s="71"/>
      <c r="D378" s="12"/>
      <c r="E378" s="12"/>
      <c r="F378" s="12"/>
      <c r="G378" s="12"/>
      <c r="W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</row>
    <row r="379" spans="3:46" x14ac:dyDescent="0.25">
      <c r="C379" s="71"/>
      <c r="D379" s="12"/>
      <c r="E379" s="12"/>
      <c r="F379" s="12"/>
      <c r="G379" s="12"/>
      <c r="W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</row>
    <row r="380" spans="3:46" x14ac:dyDescent="0.25">
      <c r="C380" s="71"/>
      <c r="D380" s="12"/>
      <c r="E380" s="12"/>
      <c r="F380" s="12"/>
      <c r="G380" s="12"/>
      <c r="W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</row>
    <row r="381" spans="3:46" x14ac:dyDescent="0.25">
      <c r="C381" s="71"/>
      <c r="D381" s="12"/>
      <c r="E381" s="12"/>
      <c r="F381" s="12"/>
      <c r="G381" s="12"/>
      <c r="W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</row>
    <row r="382" spans="3:46" x14ac:dyDescent="0.25">
      <c r="C382" s="71"/>
      <c r="D382" s="12"/>
      <c r="E382" s="12"/>
      <c r="F382" s="12"/>
      <c r="G382" s="12"/>
      <c r="W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</row>
    <row r="383" spans="3:46" x14ac:dyDescent="0.25">
      <c r="C383" s="71"/>
      <c r="D383" s="12"/>
      <c r="E383" s="12"/>
      <c r="F383" s="12"/>
      <c r="G383" s="12"/>
      <c r="W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</row>
    <row r="384" spans="3:46" x14ac:dyDescent="0.25">
      <c r="C384" s="71"/>
      <c r="D384" s="12"/>
      <c r="E384" s="12"/>
      <c r="F384" s="12"/>
      <c r="G384" s="12"/>
      <c r="W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</row>
    <row r="385" spans="1:46" x14ac:dyDescent="0.25">
      <c r="C385" s="71"/>
      <c r="D385" s="12"/>
      <c r="E385" s="12"/>
      <c r="F385" s="12"/>
      <c r="G385" s="12"/>
      <c r="W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</row>
    <row r="386" spans="1:46" x14ac:dyDescent="0.25">
      <c r="C386" s="71"/>
      <c r="D386" s="12"/>
      <c r="E386" s="12"/>
      <c r="F386" s="12"/>
      <c r="G386" s="12"/>
      <c r="W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</row>
    <row r="387" spans="1:46" x14ac:dyDescent="0.25">
      <c r="C387" s="71"/>
      <c r="D387" s="12"/>
      <c r="E387" s="12"/>
      <c r="F387" s="12"/>
      <c r="G387" s="12"/>
      <c r="W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</row>
    <row r="388" spans="1:46" x14ac:dyDescent="0.25">
      <c r="C388" s="71"/>
      <c r="D388" s="12"/>
      <c r="E388" s="12"/>
      <c r="F388" s="12"/>
      <c r="G388" s="12"/>
      <c r="W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</row>
    <row r="389" spans="1:46" x14ac:dyDescent="0.25">
      <c r="A389" s="42"/>
      <c r="B389" s="42"/>
      <c r="C389" s="7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</row>
    <row r="390" spans="1:46" s="42" customFormat="1" x14ac:dyDescent="0.2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</row>
    <row r="391" spans="1:46" s="71" customFormat="1" x14ac:dyDescent="0.25"/>
    <row r="392" spans="1:46" s="71" customFormat="1" x14ac:dyDescent="0.25"/>
    <row r="393" spans="1:46" s="71" customFormat="1" x14ac:dyDescent="0.25"/>
    <row r="394" spans="1:46" s="71" customFormat="1" x14ac:dyDescent="0.25">
      <c r="A394" s="12"/>
      <c r="B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:46" x14ac:dyDescent="0.25">
      <c r="C395" s="71"/>
      <c r="D395" s="12"/>
      <c r="E395" s="12"/>
      <c r="F395" s="12"/>
      <c r="G395" s="12"/>
      <c r="W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</row>
    <row r="396" spans="1:46" x14ac:dyDescent="0.25">
      <c r="C396" s="71"/>
      <c r="D396" s="12"/>
      <c r="E396" s="12"/>
      <c r="F396" s="12"/>
      <c r="G396" s="12"/>
      <c r="W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</row>
    <row r="397" spans="1:46" x14ac:dyDescent="0.25">
      <c r="C397" s="71"/>
      <c r="D397" s="12"/>
      <c r="E397" s="12"/>
      <c r="F397" s="12"/>
      <c r="G397" s="12"/>
      <c r="W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</row>
    <row r="398" spans="1:46" x14ac:dyDescent="0.25">
      <c r="C398" s="71"/>
      <c r="D398" s="12"/>
      <c r="E398" s="12"/>
      <c r="F398" s="12"/>
      <c r="G398" s="12"/>
      <c r="W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</row>
    <row r="399" spans="1:46" x14ac:dyDescent="0.25">
      <c r="C399" s="71"/>
      <c r="D399" s="12"/>
      <c r="E399" s="12"/>
      <c r="F399" s="12"/>
      <c r="G399" s="12"/>
      <c r="W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</row>
    <row r="400" spans="1:46" x14ac:dyDescent="0.25">
      <c r="C400" s="71"/>
      <c r="D400" s="12"/>
      <c r="E400" s="12"/>
      <c r="F400" s="12"/>
      <c r="G400" s="12"/>
      <c r="W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</row>
    <row r="401" spans="3:46" x14ac:dyDescent="0.25">
      <c r="C401" s="71"/>
      <c r="D401" s="12"/>
      <c r="E401" s="12"/>
      <c r="F401" s="12"/>
      <c r="G401" s="12"/>
      <c r="W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</row>
    <row r="402" spans="3:46" x14ac:dyDescent="0.25">
      <c r="C402" s="71"/>
      <c r="D402" s="12"/>
      <c r="E402" s="12"/>
      <c r="F402" s="12"/>
      <c r="G402" s="12"/>
      <c r="W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</row>
    <row r="403" spans="3:46" x14ac:dyDescent="0.25">
      <c r="C403" s="71"/>
      <c r="D403" s="12"/>
      <c r="E403" s="12"/>
      <c r="F403" s="12"/>
      <c r="G403" s="12"/>
      <c r="W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</row>
    <row r="404" spans="3:46" x14ac:dyDescent="0.25">
      <c r="C404" s="71"/>
      <c r="D404" s="12"/>
      <c r="E404" s="12"/>
      <c r="F404" s="12"/>
      <c r="G404" s="12"/>
      <c r="W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</row>
    <row r="405" spans="3:46" x14ac:dyDescent="0.25">
      <c r="C405" s="71"/>
      <c r="D405" s="12"/>
      <c r="E405" s="12"/>
      <c r="F405" s="12"/>
      <c r="G405" s="12"/>
      <c r="W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</row>
    <row r="406" spans="3:46" x14ac:dyDescent="0.25">
      <c r="C406" s="71"/>
      <c r="D406" s="12"/>
      <c r="E406" s="12"/>
      <c r="F406" s="12"/>
      <c r="G406" s="12"/>
      <c r="W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</row>
    <row r="407" spans="3:46" x14ac:dyDescent="0.25">
      <c r="C407" s="71"/>
      <c r="D407" s="12"/>
      <c r="E407" s="12"/>
      <c r="F407" s="12"/>
      <c r="G407" s="12"/>
      <c r="W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</row>
    <row r="408" spans="3:46" x14ac:dyDescent="0.25">
      <c r="C408" s="71"/>
      <c r="D408" s="12"/>
      <c r="E408" s="12"/>
      <c r="F408" s="12"/>
      <c r="G408" s="12"/>
      <c r="W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</row>
    <row r="409" spans="3:46" x14ac:dyDescent="0.25">
      <c r="C409" s="71"/>
      <c r="D409" s="12"/>
      <c r="E409" s="12"/>
      <c r="F409" s="12"/>
      <c r="G409" s="12"/>
      <c r="W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</row>
    <row r="410" spans="3:46" x14ac:dyDescent="0.25">
      <c r="C410" s="71"/>
      <c r="D410" s="12"/>
      <c r="E410" s="12"/>
      <c r="F410" s="12"/>
      <c r="G410" s="12"/>
      <c r="W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</row>
    <row r="411" spans="3:46" x14ac:dyDescent="0.25">
      <c r="C411" s="71"/>
      <c r="D411" s="12"/>
      <c r="E411" s="12"/>
      <c r="F411" s="12"/>
      <c r="G411" s="12"/>
      <c r="W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</row>
    <row r="412" spans="3:46" x14ac:dyDescent="0.25">
      <c r="C412" s="71"/>
      <c r="D412" s="12"/>
      <c r="E412" s="12"/>
      <c r="F412" s="12"/>
      <c r="G412" s="12"/>
      <c r="W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</row>
    <row r="413" spans="3:46" x14ac:dyDescent="0.25">
      <c r="C413" s="71"/>
      <c r="D413" s="12"/>
      <c r="E413" s="12"/>
      <c r="F413" s="12"/>
      <c r="G413" s="12"/>
      <c r="W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</row>
    <row r="414" spans="3:46" x14ac:dyDescent="0.25">
      <c r="Y414" s="12"/>
      <c r="Z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</row>
    <row r="415" spans="3:46" x14ac:dyDescent="0.25">
      <c r="Y415" s="12"/>
      <c r="Z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</row>
    <row r="416" spans="3:46" x14ac:dyDescent="0.25">
      <c r="Y416" s="12"/>
      <c r="Z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</row>
    <row r="417" spans="25:46" x14ac:dyDescent="0.25">
      <c r="Y417" s="12"/>
      <c r="Z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</row>
  </sheetData>
  <sortState xmlns:xlrd2="http://schemas.microsoft.com/office/spreadsheetml/2017/richdata2" ref="Y3:AT415">
    <sortCondition ref="Y3:Y415"/>
  </sortState>
  <mergeCells count="1">
    <mergeCell ref="A1:V1"/>
  </mergeCells>
  <phoneticPr fontId="15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77"/>
  <sheetViews>
    <sheetView showGridLines="0" workbookViewId="0">
      <pane ySplit="2" topLeftCell="A3" activePane="bottomLeft" state="frozen"/>
      <selection pane="bottomLeft" activeCell="A61" sqref="A61:S61"/>
    </sheetView>
  </sheetViews>
  <sheetFormatPr defaultRowHeight="15" x14ac:dyDescent="0.25"/>
  <cols>
    <col min="1" max="1" width="7" bestFit="1" customWidth="1"/>
    <col min="2" max="2" width="31.42578125" bestFit="1" customWidth="1"/>
    <col min="3" max="3" width="6.42578125" bestFit="1" customWidth="1"/>
    <col min="4" max="4" width="8.140625" style="12" bestFit="1" customWidth="1"/>
    <col min="5" max="5" width="5.28515625" customWidth="1"/>
    <col min="6" max="6" width="8.140625" bestFit="1" customWidth="1"/>
    <col min="7" max="7" width="8.140625" style="12" bestFit="1" customWidth="1"/>
    <col min="8" max="8" width="4.7109375" style="25" bestFit="1" customWidth="1"/>
    <col min="9" max="9" width="11.7109375" bestFit="1" customWidth="1"/>
    <col min="10" max="11" width="9" bestFit="1" customWidth="1"/>
    <col min="12" max="12" width="9" style="12" bestFit="1" customWidth="1"/>
    <col min="13" max="14" width="9.85546875" bestFit="1" customWidth="1"/>
    <col min="15" max="15" width="9.85546875" style="12" bestFit="1" customWidth="1"/>
    <col min="16" max="16" width="7.42578125" bestFit="1" customWidth="1"/>
    <col min="17" max="18" width="6.42578125" bestFit="1" customWidth="1"/>
    <col min="19" max="19" width="4.7109375" bestFit="1" customWidth="1"/>
    <col min="21" max="21" width="36.28515625" style="71" customWidth="1"/>
    <col min="22" max="22" width="6.42578125" style="71" bestFit="1" customWidth="1"/>
    <col min="23" max="23" width="8.140625" style="71" bestFit="1" customWidth="1"/>
    <col min="24" max="24" width="5.28515625" style="71" customWidth="1"/>
    <col min="25" max="26" width="8.140625" style="71" bestFit="1" customWidth="1"/>
    <col min="27" max="27" width="4.7109375" style="27" bestFit="1" customWidth="1"/>
    <col min="28" max="28" width="11.7109375" style="71" bestFit="1" customWidth="1"/>
    <col min="29" max="29" width="5.28515625" style="71" customWidth="1"/>
    <col min="30" max="31" width="11.28515625" style="71" bestFit="1" customWidth="1"/>
    <col min="32" max="32" width="5.28515625" style="71" customWidth="1"/>
    <col min="33" max="34" width="9.85546875" style="71" bestFit="1" customWidth="1"/>
    <col min="35" max="35" width="7.42578125" style="71" bestFit="1" customWidth="1"/>
    <col min="36" max="36" width="5.28515625" style="71" customWidth="1"/>
    <col min="37" max="37" width="6.42578125" style="71" bestFit="1" customWidth="1"/>
    <col min="38" max="38" width="4.7109375" style="71" bestFit="1" customWidth="1"/>
  </cols>
  <sheetData>
    <row r="1" spans="1:38" ht="21" x14ac:dyDescent="0.35">
      <c r="A1" s="95" t="s">
        <v>340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38" ht="91.5" x14ac:dyDescent="0.25">
      <c r="A2" s="39" t="s">
        <v>192</v>
      </c>
      <c r="B2" s="57" t="s">
        <v>281</v>
      </c>
      <c r="C2" s="57" t="s">
        <v>3</v>
      </c>
      <c r="D2" s="89" t="s">
        <v>4</v>
      </c>
      <c r="E2" s="71"/>
      <c r="F2" s="57" t="s">
        <v>336</v>
      </c>
      <c r="G2" s="57" t="s">
        <v>337</v>
      </c>
      <c r="H2" s="83" t="s">
        <v>338</v>
      </c>
      <c r="I2" s="57" t="s">
        <v>193</v>
      </c>
      <c r="J2" s="71"/>
      <c r="K2" s="57" t="s">
        <v>212</v>
      </c>
      <c r="L2" s="57" t="s">
        <v>213</v>
      </c>
      <c r="M2" s="71"/>
      <c r="N2" s="57" t="s">
        <v>282</v>
      </c>
      <c r="O2" s="57" t="s">
        <v>283</v>
      </c>
      <c r="P2" s="57" t="s">
        <v>284</v>
      </c>
      <c r="Q2" s="71"/>
      <c r="R2" s="57" t="s">
        <v>215</v>
      </c>
      <c r="S2" s="57" t="s">
        <v>214</v>
      </c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42" customFormat="1" ht="20.25" x14ac:dyDescent="0.3">
      <c r="A3" s="44">
        <v>1</v>
      </c>
      <c r="B3" s="75" t="s">
        <v>44</v>
      </c>
      <c r="C3" s="78">
        <v>63</v>
      </c>
      <c r="D3" s="90">
        <v>606</v>
      </c>
      <c r="E3" s="71"/>
      <c r="F3" s="78">
        <v>297</v>
      </c>
      <c r="G3" s="78">
        <v>301</v>
      </c>
      <c r="H3" s="77">
        <v>8</v>
      </c>
      <c r="I3" s="72">
        <v>4.9669966996699674E-3</v>
      </c>
      <c r="J3" s="71"/>
      <c r="K3" s="73">
        <v>7.0874587458745877</v>
      </c>
      <c r="L3" s="73">
        <v>7.3564356435643568</v>
      </c>
      <c r="M3" s="71"/>
      <c r="N3" s="74">
        <v>4295</v>
      </c>
      <c r="O3" s="74">
        <v>4458</v>
      </c>
      <c r="P3" s="74">
        <v>-163</v>
      </c>
      <c r="Q3" s="71"/>
      <c r="R3" s="74">
        <v>18</v>
      </c>
      <c r="S3" s="74">
        <v>8</v>
      </c>
    </row>
    <row r="4" spans="1:38" ht="20.25" x14ac:dyDescent="0.3">
      <c r="A4" s="40">
        <v>2</v>
      </c>
      <c r="B4" s="75" t="s">
        <v>64</v>
      </c>
      <c r="C4" s="78">
        <v>57</v>
      </c>
      <c r="D4" s="90">
        <v>557</v>
      </c>
      <c r="E4" s="71"/>
      <c r="F4" s="78">
        <v>267</v>
      </c>
      <c r="G4" s="78">
        <v>283</v>
      </c>
      <c r="H4" s="77">
        <v>7</v>
      </c>
      <c r="I4" s="72">
        <v>4.8563734290843806E-3</v>
      </c>
      <c r="J4" s="71"/>
      <c r="K4" s="73">
        <v>6.9317773788150809</v>
      </c>
      <c r="L4" s="73">
        <v>6.8815080789946137</v>
      </c>
      <c r="M4" s="71"/>
      <c r="N4" s="74">
        <v>3861</v>
      </c>
      <c r="O4" s="74">
        <v>3833</v>
      </c>
      <c r="P4" s="74">
        <v>28</v>
      </c>
      <c r="Q4" s="71"/>
      <c r="R4" s="74">
        <v>19</v>
      </c>
      <c r="S4" s="74">
        <v>7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42" customFormat="1" ht="20.25" x14ac:dyDescent="0.3">
      <c r="A5" s="44">
        <v>3</v>
      </c>
      <c r="B5" s="75" t="s">
        <v>121</v>
      </c>
      <c r="C5" s="78">
        <v>45</v>
      </c>
      <c r="D5" s="90">
        <v>441</v>
      </c>
      <c r="E5" s="71"/>
      <c r="F5" s="78">
        <v>217</v>
      </c>
      <c r="G5" s="78">
        <v>218</v>
      </c>
      <c r="H5" s="77">
        <v>6</v>
      </c>
      <c r="I5" s="72">
        <v>4.9886621315192742E-3</v>
      </c>
      <c r="J5" s="71"/>
      <c r="K5" s="73">
        <v>6.9387755102040813</v>
      </c>
      <c r="L5" s="73">
        <v>6.8662131519274379</v>
      </c>
      <c r="M5" s="71"/>
      <c r="N5" s="74">
        <v>3060</v>
      </c>
      <c r="O5" s="74">
        <v>3028</v>
      </c>
      <c r="P5" s="74">
        <v>32</v>
      </c>
      <c r="Q5" s="71"/>
      <c r="R5" s="74">
        <v>10</v>
      </c>
      <c r="S5" s="74">
        <v>9</v>
      </c>
    </row>
    <row r="6" spans="1:38" s="42" customFormat="1" ht="20.25" x14ac:dyDescent="0.3">
      <c r="A6" s="44">
        <v>4</v>
      </c>
      <c r="B6" s="75" t="s">
        <v>114</v>
      </c>
      <c r="C6" s="78">
        <v>35</v>
      </c>
      <c r="D6" s="90">
        <v>348</v>
      </c>
      <c r="E6" s="71"/>
      <c r="F6" s="78">
        <v>157</v>
      </c>
      <c r="G6" s="78">
        <v>184</v>
      </c>
      <c r="H6" s="77">
        <v>7</v>
      </c>
      <c r="I6" s="72">
        <v>4.6120689655172412E-3</v>
      </c>
      <c r="J6" s="71"/>
      <c r="K6" s="73">
        <v>6.0919540229885056</v>
      </c>
      <c r="L6" s="73">
        <v>6.4626436781609193</v>
      </c>
      <c r="M6" s="71"/>
      <c r="N6" s="74">
        <v>2120</v>
      </c>
      <c r="O6" s="74">
        <v>2249</v>
      </c>
      <c r="P6" s="74">
        <v>-129</v>
      </c>
      <c r="Q6" s="71"/>
      <c r="R6" s="74">
        <v>8</v>
      </c>
      <c r="S6" s="74">
        <v>3</v>
      </c>
    </row>
    <row r="7" spans="1:38" s="42" customFormat="1" ht="20.25" x14ac:dyDescent="0.3">
      <c r="A7" s="44">
        <v>5</v>
      </c>
      <c r="B7" s="75" t="s">
        <v>60</v>
      </c>
      <c r="C7" s="78">
        <v>24</v>
      </c>
      <c r="D7" s="90">
        <v>236</v>
      </c>
      <c r="E7" s="71"/>
      <c r="F7" s="78">
        <v>185</v>
      </c>
      <c r="G7" s="78">
        <v>48</v>
      </c>
      <c r="H7" s="77">
        <v>3</v>
      </c>
      <c r="I7" s="72">
        <v>7.9025423728813562E-3</v>
      </c>
      <c r="J7" s="71"/>
      <c r="K7" s="73">
        <v>8.148305084745763</v>
      </c>
      <c r="L7" s="73">
        <v>5.3940677966101696</v>
      </c>
      <c r="M7" s="71"/>
      <c r="N7" s="74">
        <v>1923</v>
      </c>
      <c r="O7" s="74">
        <v>1273</v>
      </c>
      <c r="P7" s="74">
        <v>650</v>
      </c>
      <c r="Q7" s="71"/>
      <c r="R7" s="74">
        <v>18</v>
      </c>
      <c r="S7" s="74">
        <v>8</v>
      </c>
    </row>
    <row r="8" spans="1:38" s="42" customFormat="1" ht="20.25" x14ac:dyDescent="0.3">
      <c r="A8" s="44">
        <v>6</v>
      </c>
      <c r="B8" s="75" t="s">
        <v>21</v>
      </c>
      <c r="C8" s="78">
        <v>24</v>
      </c>
      <c r="D8" s="90">
        <v>234</v>
      </c>
      <c r="E8" s="71"/>
      <c r="F8" s="78">
        <v>116</v>
      </c>
      <c r="G8" s="78">
        <v>107</v>
      </c>
      <c r="H8" s="77">
        <v>11</v>
      </c>
      <c r="I8" s="72">
        <v>5.1923076923076931E-3</v>
      </c>
      <c r="J8" s="71"/>
      <c r="K8" s="73">
        <v>6.1752136752136755</v>
      </c>
      <c r="L8" s="73">
        <v>5.9017094017094021</v>
      </c>
      <c r="M8" s="71"/>
      <c r="N8" s="74">
        <v>1445</v>
      </c>
      <c r="O8" s="74">
        <v>1381</v>
      </c>
      <c r="P8" s="74">
        <v>64</v>
      </c>
      <c r="Q8" s="71"/>
      <c r="R8" s="74">
        <v>4</v>
      </c>
      <c r="S8" s="74">
        <v>3</v>
      </c>
    </row>
    <row r="9" spans="1:38" s="42" customFormat="1" ht="20.25" x14ac:dyDescent="0.3">
      <c r="A9" s="44">
        <v>7</v>
      </c>
      <c r="B9" s="75" t="s">
        <v>135</v>
      </c>
      <c r="C9" s="78">
        <v>21</v>
      </c>
      <c r="D9" s="90">
        <v>209</v>
      </c>
      <c r="E9" s="71"/>
      <c r="F9" s="78">
        <v>106</v>
      </c>
      <c r="G9" s="78">
        <v>101</v>
      </c>
      <c r="H9" s="77">
        <v>2</v>
      </c>
      <c r="I9" s="72">
        <v>5.1196172248803825E-3</v>
      </c>
      <c r="J9" s="71"/>
      <c r="K9" s="73">
        <v>6.0143540669856463</v>
      </c>
      <c r="L9" s="73">
        <v>5.937799043062201</v>
      </c>
      <c r="M9" s="71"/>
      <c r="N9" s="74">
        <v>1257</v>
      </c>
      <c r="O9" s="74">
        <v>1241</v>
      </c>
      <c r="P9" s="74">
        <v>16</v>
      </c>
      <c r="Q9" s="71"/>
      <c r="R9" s="74">
        <v>6</v>
      </c>
      <c r="S9" s="74">
        <v>1</v>
      </c>
    </row>
    <row r="10" spans="1:38" s="42" customFormat="1" ht="20.25" x14ac:dyDescent="0.3">
      <c r="A10" s="44">
        <v>8</v>
      </c>
      <c r="B10" s="75" t="s">
        <v>146</v>
      </c>
      <c r="C10" s="78">
        <v>21</v>
      </c>
      <c r="D10" s="90">
        <v>208</v>
      </c>
      <c r="E10" s="71"/>
      <c r="F10" s="78">
        <v>115</v>
      </c>
      <c r="G10" s="78">
        <v>91</v>
      </c>
      <c r="H10" s="77">
        <v>2</v>
      </c>
      <c r="I10" s="72">
        <v>5.5769230769230774E-3</v>
      </c>
      <c r="J10" s="71"/>
      <c r="K10" s="73">
        <v>7.2740384615384617</v>
      </c>
      <c r="L10" s="73">
        <v>6.7788461538461542</v>
      </c>
      <c r="M10" s="71"/>
      <c r="N10" s="74">
        <v>1513</v>
      </c>
      <c r="O10" s="74">
        <v>1410</v>
      </c>
      <c r="P10" s="74">
        <v>103</v>
      </c>
      <c r="Q10" s="71"/>
      <c r="R10" s="74">
        <v>11</v>
      </c>
      <c r="S10" s="74">
        <v>7</v>
      </c>
    </row>
    <row r="11" spans="1:38" s="42" customFormat="1" ht="20.25" x14ac:dyDescent="0.3">
      <c r="A11" s="44">
        <v>9</v>
      </c>
      <c r="B11" s="75" t="s">
        <v>81</v>
      </c>
      <c r="C11" s="78">
        <v>20</v>
      </c>
      <c r="D11" s="90">
        <v>200</v>
      </c>
      <c r="E11" s="71"/>
      <c r="F11" s="78">
        <v>105</v>
      </c>
      <c r="G11" s="78">
        <v>94</v>
      </c>
      <c r="H11" s="77">
        <v>1</v>
      </c>
      <c r="I11" s="72">
        <v>5.2749999999999993E-3</v>
      </c>
      <c r="J11" s="71"/>
      <c r="K11" s="73">
        <v>7.0949999999999998</v>
      </c>
      <c r="L11" s="73">
        <v>6.48</v>
      </c>
      <c r="M11" s="71"/>
      <c r="N11" s="74">
        <v>1419</v>
      </c>
      <c r="O11" s="74">
        <v>1296</v>
      </c>
      <c r="P11" s="74">
        <v>123</v>
      </c>
      <c r="Q11" s="71"/>
      <c r="R11" s="74">
        <v>8</v>
      </c>
      <c r="S11" s="74">
        <v>4</v>
      </c>
    </row>
    <row r="12" spans="1:38" s="42" customFormat="1" ht="20.25" x14ac:dyDescent="0.3">
      <c r="A12" s="44">
        <v>10</v>
      </c>
      <c r="B12" s="75" t="s">
        <v>45</v>
      </c>
      <c r="C12" s="78">
        <v>22</v>
      </c>
      <c r="D12" s="90">
        <v>199</v>
      </c>
      <c r="E12" s="71"/>
      <c r="F12" s="78">
        <v>73</v>
      </c>
      <c r="G12" s="78">
        <v>122</v>
      </c>
      <c r="H12" s="77">
        <v>4</v>
      </c>
      <c r="I12" s="72">
        <v>3.7688442211055279E-3</v>
      </c>
      <c r="J12" s="71"/>
      <c r="K12" s="73">
        <v>6.442211055276382</v>
      </c>
      <c r="L12" s="73">
        <v>7.974874371859296</v>
      </c>
      <c r="M12" s="71"/>
      <c r="N12" s="74">
        <v>1282</v>
      </c>
      <c r="O12" s="74">
        <v>1587</v>
      </c>
      <c r="P12" s="74">
        <v>-305</v>
      </c>
      <c r="Q12" s="71"/>
      <c r="R12" s="74">
        <v>2</v>
      </c>
      <c r="S12" s="74">
        <v>2</v>
      </c>
    </row>
    <row r="13" spans="1:38" s="42" customFormat="1" ht="20.25" x14ac:dyDescent="0.3">
      <c r="A13" s="44">
        <v>11</v>
      </c>
      <c r="B13" s="75" t="s">
        <v>128</v>
      </c>
      <c r="C13" s="78">
        <v>16</v>
      </c>
      <c r="D13" s="90">
        <v>152</v>
      </c>
      <c r="E13" s="71"/>
      <c r="F13" s="78">
        <v>64</v>
      </c>
      <c r="G13" s="78">
        <v>87</v>
      </c>
      <c r="H13" s="77">
        <v>1</v>
      </c>
      <c r="I13" s="72">
        <v>4.2434210526315795E-3</v>
      </c>
      <c r="J13" s="71"/>
      <c r="K13" s="73">
        <v>6.5065789473684212</v>
      </c>
      <c r="L13" s="73">
        <v>7.1973684210526319</v>
      </c>
      <c r="M13" s="71"/>
      <c r="N13" s="74">
        <v>989</v>
      </c>
      <c r="O13" s="74">
        <v>1094</v>
      </c>
      <c r="P13" s="74">
        <v>-105</v>
      </c>
      <c r="Q13" s="71"/>
      <c r="R13" s="74">
        <v>3</v>
      </c>
      <c r="S13" s="74">
        <v>1</v>
      </c>
    </row>
    <row r="14" spans="1:38" s="42" customFormat="1" ht="20.25" x14ac:dyDescent="0.3">
      <c r="A14" s="44">
        <v>12</v>
      </c>
      <c r="B14" s="75" t="s">
        <v>16</v>
      </c>
      <c r="C14" s="78">
        <v>16</v>
      </c>
      <c r="D14" s="90">
        <v>144</v>
      </c>
      <c r="E14" s="71"/>
      <c r="F14" s="78">
        <v>64</v>
      </c>
      <c r="G14" s="78">
        <v>77</v>
      </c>
      <c r="H14" s="77">
        <v>3</v>
      </c>
      <c r="I14" s="72">
        <v>4.5486111111111109E-3</v>
      </c>
      <c r="J14" s="71"/>
      <c r="K14" s="73">
        <v>7.3263888888888893</v>
      </c>
      <c r="L14" s="73">
        <v>7.166666666666667</v>
      </c>
      <c r="M14" s="71"/>
      <c r="N14" s="74">
        <v>1055</v>
      </c>
      <c r="O14" s="74">
        <v>1032</v>
      </c>
      <c r="P14" s="74">
        <v>23</v>
      </c>
      <c r="Q14" s="71"/>
      <c r="R14" s="74">
        <v>5</v>
      </c>
      <c r="S14" s="74">
        <v>3</v>
      </c>
    </row>
    <row r="15" spans="1:38" s="42" customFormat="1" ht="20.25" x14ac:dyDescent="0.3">
      <c r="A15" s="44">
        <v>13</v>
      </c>
      <c r="B15" s="75" t="s">
        <v>87</v>
      </c>
      <c r="C15" s="78">
        <v>14</v>
      </c>
      <c r="D15" s="90">
        <v>128</v>
      </c>
      <c r="E15" s="71"/>
      <c r="F15" s="78">
        <v>76</v>
      </c>
      <c r="G15" s="78">
        <v>50</v>
      </c>
      <c r="H15" s="77">
        <v>2</v>
      </c>
      <c r="I15" s="72">
        <v>6.0156250000000001E-3</v>
      </c>
      <c r="J15" s="71"/>
      <c r="K15" s="73">
        <v>7.0390625</v>
      </c>
      <c r="L15" s="73">
        <v>5.9296875</v>
      </c>
      <c r="M15" s="71"/>
      <c r="N15" s="74">
        <v>901</v>
      </c>
      <c r="O15" s="74">
        <v>759</v>
      </c>
      <c r="P15" s="74">
        <v>142</v>
      </c>
      <c r="Q15" s="71"/>
      <c r="R15" s="74">
        <v>5</v>
      </c>
      <c r="S15" s="74">
        <v>2</v>
      </c>
    </row>
    <row r="16" spans="1:38" s="42" customFormat="1" ht="20.25" x14ac:dyDescent="0.3">
      <c r="A16" s="44">
        <v>14</v>
      </c>
      <c r="B16" s="75" t="s">
        <v>83</v>
      </c>
      <c r="C16" s="78">
        <v>12</v>
      </c>
      <c r="D16" s="90">
        <v>121</v>
      </c>
      <c r="E16" s="71"/>
      <c r="F16" s="78">
        <v>57</v>
      </c>
      <c r="G16" s="78">
        <v>61</v>
      </c>
      <c r="H16" s="77">
        <v>3</v>
      </c>
      <c r="I16" s="72">
        <v>4.834710743801653E-3</v>
      </c>
      <c r="J16" s="71"/>
      <c r="K16" s="73">
        <v>5.669421487603306</v>
      </c>
      <c r="L16" s="73">
        <v>5.6859504132231402</v>
      </c>
      <c r="M16" s="71"/>
      <c r="N16" s="74">
        <v>686</v>
      </c>
      <c r="O16" s="74">
        <v>688</v>
      </c>
      <c r="P16" s="74">
        <v>-2</v>
      </c>
      <c r="Q16" s="71"/>
      <c r="R16" s="74">
        <v>2</v>
      </c>
      <c r="S16" s="74">
        <v>0</v>
      </c>
    </row>
    <row r="17" spans="1:19" s="42" customFormat="1" ht="20.25" x14ac:dyDescent="0.3">
      <c r="A17" s="44">
        <v>15</v>
      </c>
      <c r="B17" s="75" t="s">
        <v>112</v>
      </c>
      <c r="C17" s="78">
        <v>9</v>
      </c>
      <c r="D17" s="90">
        <v>90</v>
      </c>
      <c r="E17" s="71"/>
      <c r="F17" s="78">
        <v>23</v>
      </c>
      <c r="G17" s="78">
        <v>65</v>
      </c>
      <c r="H17" s="77">
        <v>2</v>
      </c>
      <c r="I17" s="72">
        <v>2.6666666666666666E-3</v>
      </c>
      <c r="J17" s="71"/>
      <c r="K17" s="73">
        <v>5.5</v>
      </c>
      <c r="L17" s="73">
        <v>7.4888888888888889</v>
      </c>
      <c r="M17" s="71"/>
      <c r="N17" s="74">
        <v>495</v>
      </c>
      <c r="O17" s="74">
        <v>674</v>
      </c>
      <c r="P17" s="74">
        <v>-179</v>
      </c>
      <c r="Q17" s="71"/>
      <c r="R17" s="74">
        <v>0</v>
      </c>
      <c r="S17" s="74">
        <v>0</v>
      </c>
    </row>
    <row r="18" spans="1:19" s="42" customFormat="1" ht="20.25" x14ac:dyDescent="0.3">
      <c r="A18" s="44">
        <v>16</v>
      </c>
      <c r="B18" s="75" t="s">
        <v>124</v>
      </c>
      <c r="C18" s="78">
        <v>9</v>
      </c>
      <c r="D18" s="90">
        <v>88</v>
      </c>
      <c r="E18" s="71"/>
      <c r="F18" s="78">
        <v>26</v>
      </c>
      <c r="G18" s="78">
        <v>62</v>
      </c>
      <c r="H18" s="77">
        <v>0</v>
      </c>
      <c r="I18" s="72">
        <v>2.9545454545454545E-3</v>
      </c>
      <c r="J18" s="71"/>
      <c r="K18" s="73">
        <v>6.2386363636363633</v>
      </c>
      <c r="L18" s="73">
        <v>7.5113636363636367</v>
      </c>
      <c r="M18" s="71"/>
      <c r="N18" s="74">
        <v>549</v>
      </c>
      <c r="O18" s="74">
        <v>661</v>
      </c>
      <c r="P18" s="74">
        <v>-112</v>
      </c>
      <c r="Q18" s="71"/>
      <c r="R18" s="74">
        <v>1</v>
      </c>
      <c r="S18" s="74">
        <v>1</v>
      </c>
    </row>
    <row r="19" spans="1:19" s="42" customFormat="1" ht="20.25" x14ac:dyDescent="0.3">
      <c r="A19" s="44">
        <v>17</v>
      </c>
      <c r="B19" s="75" t="s">
        <v>306</v>
      </c>
      <c r="C19" s="78">
        <v>8</v>
      </c>
      <c r="D19" s="90">
        <v>79</v>
      </c>
      <c r="E19" s="71"/>
      <c r="F19" s="78">
        <v>26</v>
      </c>
      <c r="G19" s="78">
        <v>52</v>
      </c>
      <c r="H19" s="77">
        <v>1</v>
      </c>
      <c r="I19" s="72">
        <v>3.3544303797468354E-3</v>
      </c>
      <c r="J19" s="71"/>
      <c r="K19" s="73">
        <v>7.7468354430379751</v>
      </c>
      <c r="L19" s="73">
        <v>9.5443037974683538</v>
      </c>
      <c r="M19" s="71"/>
      <c r="N19" s="74">
        <v>612</v>
      </c>
      <c r="O19" s="74">
        <v>754</v>
      </c>
      <c r="P19" s="74">
        <v>-142</v>
      </c>
      <c r="Q19" s="71"/>
      <c r="R19" s="74">
        <v>1</v>
      </c>
      <c r="S19" s="74">
        <v>0</v>
      </c>
    </row>
    <row r="20" spans="1:19" s="42" customFormat="1" ht="20.25" x14ac:dyDescent="0.3">
      <c r="A20" s="44">
        <v>18</v>
      </c>
      <c r="B20" s="75" t="s">
        <v>122</v>
      </c>
      <c r="C20" s="78">
        <v>7</v>
      </c>
      <c r="D20" s="90">
        <v>63</v>
      </c>
      <c r="E20" s="71"/>
      <c r="F20" s="78">
        <v>40</v>
      </c>
      <c r="G20" s="78">
        <v>23</v>
      </c>
      <c r="H20" s="77">
        <v>0</v>
      </c>
      <c r="I20" s="72">
        <v>6.3492063492063492E-3</v>
      </c>
      <c r="J20" s="71"/>
      <c r="K20" s="73">
        <v>8.4444444444444446</v>
      </c>
      <c r="L20" s="73">
        <v>6.7936507936507935</v>
      </c>
      <c r="M20" s="71"/>
      <c r="N20" s="74">
        <v>532</v>
      </c>
      <c r="O20" s="74">
        <v>428</v>
      </c>
      <c r="P20" s="74">
        <v>104</v>
      </c>
      <c r="Q20" s="71"/>
      <c r="R20" s="74">
        <v>3</v>
      </c>
      <c r="S20" s="74">
        <v>2</v>
      </c>
    </row>
    <row r="21" spans="1:19" s="42" customFormat="1" ht="20.25" x14ac:dyDescent="0.3">
      <c r="A21" s="44">
        <v>19</v>
      </c>
      <c r="B21" s="75" t="s">
        <v>319</v>
      </c>
      <c r="C21" s="78">
        <v>6</v>
      </c>
      <c r="D21" s="90">
        <v>60</v>
      </c>
      <c r="E21" s="71"/>
      <c r="F21" s="78">
        <v>39</v>
      </c>
      <c r="G21" s="78">
        <v>21</v>
      </c>
      <c r="H21" s="77">
        <v>0</v>
      </c>
      <c r="I21" s="72">
        <v>6.5000000000000006E-3</v>
      </c>
      <c r="J21" s="71"/>
      <c r="K21" s="73">
        <v>7.416666666666667</v>
      </c>
      <c r="L21" s="73">
        <v>6.0666666666666664</v>
      </c>
      <c r="M21" s="71"/>
      <c r="N21" s="74">
        <v>445</v>
      </c>
      <c r="O21" s="74">
        <v>364</v>
      </c>
      <c r="P21" s="74">
        <v>81</v>
      </c>
      <c r="Q21" s="71"/>
      <c r="R21" s="74">
        <v>2</v>
      </c>
      <c r="S21" s="74">
        <v>1</v>
      </c>
    </row>
    <row r="22" spans="1:19" s="42" customFormat="1" ht="20.25" x14ac:dyDescent="0.3">
      <c r="A22" s="44">
        <v>20</v>
      </c>
      <c r="B22" s="75" t="s">
        <v>153</v>
      </c>
      <c r="C22" s="78">
        <v>5</v>
      </c>
      <c r="D22" s="90">
        <v>47</v>
      </c>
      <c r="E22" s="71"/>
      <c r="F22" s="78">
        <v>21</v>
      </c>
      <c r="G22" s="78">
        <v>25</v>
      </c>
      <c r="H22" s="77">
        <v>0</v>
      </c>
      <c r="I22" s="72">
        <v>4.4680851063829789E-3</v>
      </c>
      <c r="J22" s="71"/>
      <c r="K22" s="73">
        <v>6.2553191489361701</v>
      </c>
      <c r="L22" s="73">
        <v>6.0638297872340425</v>
      </c>
      <c r="M22" s="71"/>
      <c r="N22" s="74">
        <v>294</v>
      </c>
      <c r="O22" s="74">
        <v>285</v>
      </c>
      <c r="P22" s="74">
        <v>9</v>
      </c>
      <c r="Q22" s="71"/>
      <c r="R22" s="74">
        <v>1</v>
      </c>
      <c r="S22" s="74">
        <v>0</v>
      </c>
    </row>
    <row r="23" spans="1:19" s="42" customFormat="1" ht="20.25" x14ac:dyDescent="0.3">
      <c r="A23" s="44">
        <v>21</v>
      </c>
      <c r="B23" s="75" t="s">
        <v>23</v>
      </c>
      <c r="C23" s="78">
        <v>5</v>
      </c>
      <c r="D23" s="90">
        <v>43</v>
      </c>
      <c r="E23" s="71"/>
      <c r="F23" s="78">
        <v>22</v>
      </c>
      <c r="G23" s="78">
        <v>18</v>
      </c>
      <c r="H23" s="77">
        <v>3</v>
      </c>
      <c r="I23" s="72">
        <v>5.4651162790697672E-3</v>
      </c>
      <c r="J23" s="71"/>
      <c r="K23" s="73">
        <v>7.5116279069767442</v>
      </c>
      <c r="L23" s="73">
        <v>7.3255813953488369</v>
      </c>
      <c r="M23" s="71"/>
      <c r="N23" s="74">
        <v>323</v>
      </c>
      <c r="O23" s="74">
        <v>315</v>
      </c>
      <c r="P23" s="74">
        <v>8</v>
      </c>
      <c r="Q23" s="71"/>
      <c r="R23" s="74">
        <v>3</v>
      </c>
      <c r="S23" s="74">
        <v>1</v>
      </c>
    </row>
    <row r="24" spans="1:19" s="42" customFormat="1" ht="20.25" x14ac:dyDescent="0.3">
      <c r="A24" s="44">
        <v>22</v>
      </c>
      <c r="B24" s="75" t="s">
        <v>14</v>
      </c>
      <c r="C24" s="78">
        <v>5</v>
      </c>
      <c r="D24" s="90">
        <v>41</v>
      </c>
      <c r="E24" s="71"/>
      <c r="F24" s="78">
        <v>29</v>
      </c>
      <c r="G24" s="78">
        <v>12</v>
      </c>
      <c r="H24" s="77">
        <v>0</v>
      </c>
      <c r="I24" s="72">
        <v>7.0731707317073164E-3</v>
      </c>
      <c r="J24" s="71"/>
      <c r="K24" s="73">
        <v>10.487804878048781</v>
      </c>
      <c r="L24" s="73">
        <v>5.7073170731707314</v>
      </c>
      <c r="M24" s="71"/>
      <c r="N24" s="74">
        <v>430</v>
      </c>
      <c r="O24" s="74">
        <v>234</v>
      </c>
      <c r="P24" s="74">
        <v>196</v>
      </c>
      <c r="Q24" s="71"/>
      <c r="R24" s="74">
        <v>3</v>
      </c>
      <c r="S24" s="74">
        <v>1</v>
      </c>
    </row>
    <row r="25" spans="1:19" s="42" customFormat="1" ht="20.25" x14ac:dyDescent="0.3">
      <c r="A25" s="44">
        <v>23</v>
      </c>
      <c r="B25" s="75" t="s">
        <v>30</v>
      </c>
      <c r="C25" s="78">
        <v>4</v>
      </c>
      <c r="D25" s="90">
        <v>39</v>
      </c>
      <c r="E25" s="71"/>
      <c r="F25" s="78">
        <v>25</v>
      </c>
      <c r="G25" s="78">
        <v>14</v>
      </c>
      <c r="H25" s="77">
        <v>0</v>
      </c>
      <c r="I25" s="72">
        <v>6.4102564102564109E-3</v>
      </c>
      <c r="J25" s="71"/>
      <c r="K25" s="73">
        <v>7.8205128205128203</v>
      </c>
      <c r="L25" s="73">
        <v>6.9743589743589745</v>
      </c>
      <c r="M25" s="71"/>
      <c r="N25" s="74">
        <v>305</v>
      </c>
      <c r="O25" s="74">
        <v>272</v>
      </c>
      <c r="P25" s="74">
        <v>33</v>
      </c>
      <c r="Q25" s="71"/>
      <c r="R25" s="74">
        <v>2</v>
      </c>
      <c r="S25" s="74">
        <v>1</v>
      </c>
    </row>
    <row r="26" spans="1:19" s="42" customFormat="1" ht="20.25" x14ac:dyDescent="0.3">
      <c r="A26" s="44">
        <v>24</v>
      </c>
      <c r="B26" s="75" t="s">
        <v>26</v>
      </c>
      <c r="C26" s="78">
        <v>4</v>
      </c>
      <c r="D26" s="90">
        <v>33</v>
      </c>
      <c r="E26" s="71"/>
      <c r="F26" s="78">
        <v>12</v>
      </c>
      <c r="G26" s="78">
        <v>21</v>
      </c>
      <c r="H26" s="77">
        <v>0</v>
      </c>
      <c r="I26" s="72">
        <v>3.6363636363636364E-3</v>
      </c>
      <c r="J26" s="71"/>
      <c r="K26" s="73">
        <v>4.9696969696969697</v>
      </c>
      <c r="L26" s="73">
        <v>8.2424242424242422</v>
      </c>
      <c r="M26" s="71"/>
      <c r="N26" s="74">
        <v>164</v>
      </c>
      <c r="O26" s="74">
        <v>272</v>
      </c>
      <c r="P26" s="74">
        <v>-108</v>
      </c>
      <c r="Q26" s="71"/>
      <c r="R26" s="74">
        <v>1</v>
      </c>
      <c r="S26" s="74">
        <v>1</v>
      </c>
    </row>
    <row r="27" spans="1:19" s="42" customFormat="1" ht="20.25" x14ac:dyDescent="0.3">
      <c r="A27" s="44">
        <v>25</v>
      </c>
      <c r="B27" s="75" t="s">
        <v>69</v>
      </c>
      <c r="C27" s="78">
        <v>4</v>
      </c>
      <c r="D27" s="90">
        <v>31</v>
      </c>
      <c r="E27" s="71"/>
      <c r="F27" s="78">
        <v>11</v>
      </c>
      <c r="G27" s="78">
        <v>17</v>
      </c>
      <c r="H27" s="77">
        <v>3</v>
      </c>
      <c r="I27" s="72">
        <v>4.0322580645161289E-3</v>
      </c>
      <c r="J27" s="71"/>
      <c r="K27" s="73">
        <v>7.064516129032258</v>
      </c>
      <c r="L27" s="73">
        <v>8.4516129032258061</v>
      </c>
      <c r="M27" s="71"/>
      <c r="N27" s="74">
        <v>219</v>
      </c>
      <c r="O27" s="74">
        <v>262</v>
      </c>
      <c r="P27" s="74">
        <v>-43</v>
      </c>
      <c r="Q27" s="71"/>
      <c r="R27" s="74">
        <v>0</v>
      </c>
      <c r="S27" s="74">
        <v>0</v>
      </c>
    </row>
    <row r="28" spans="1:19" s="42" customFormat="1" ht="20.25" x14ac:dyDescent="0.3">
      <c r="A28" s="44">
        <v>26</v>
      </c>
      <c r="B28" s="75" t="s">
        <v>105</v>
      </c>
      <c r="C28" s="78">
        <v>3</v>
      </c>
      <c r="D28" s="90">
        <v>30</v>
      </c>
      <c r="E28" s="71"/>
      <c r="F28" s="78">
        <v>14</v>
      </c>
      <c r="G28" s="78">
        <v>16</v>
      </c>
      <c r="H28" s="77">
        <v>0</v>
      </c>
      <c r="I28" s="72">
        <v>4.6666666666666671E-3</v>
      </c>
      <c r="J28" s="71"/>
      <c r="K28" s="73">
        <v>5.333333333333333</v>
      </c>
      <c r="L28" s="73">
        <v>5.666666666666667</v>
      </c>
      <c r="M28" s="71"/>
      <c r="N28" s="74">
        <v>160</v>
      </c>
      <c r="O28" s="74">
        <v>170</v>
      </c>
      <c r="P28" s="74">
        <v>-10</v>
      </c>
      <c r="Q28" s="71"/>
      <c r="R28" s="74">
        <v>1</v>
      </c>
      <c r="S28" s="74">
        <v>1</v>
      </c>
    </row>
    <row r="29" spans="1:19" s="42" customFormat="1" ht="20.25" x14ac:dyDescent="0.3">
      <c r="A29" s="44">
        <v>27</v>
      </c>
      <c r="B29" s="75" t="s">
        <v>152</v>
      </c>
      <c r="C29" s="78">
        <v>3</v>
      </c>
      <c r="D29" s="90">
        <v>26</v>
      </c>
      <c r="E29" s="71"/>
      <c r="F29" s="78">
        <v>19</v>
      </c>
      <c r="G29" s="78">
        <v>7</v>
      </c>
      <c r="H29" s="77">
        <v>0</v>
      </c>
      <c r="I29" s="72">
        <v>7.3076923076923076E-3</v>
      </c>
      <c r="J29" s="71"/>
      <c r="K29" s="73">
        <v>7.4230769230769234</v>
      </c>
      <c r="L29" s="73">
        <v>5.2692307692307692</v>
      </c>
      <c r="M29" s="71"/>
      <c r="N29" s="74">
        <v>193</v>
      </c>
      <c r="O29" s="74">
        <v>137</v>
      </c>
      <c r="P29" s="74">
        <v>56</v>
      </c>
      <c r="Q29" s="71"/>
      <c r="R29" s="74">
        <v>3</v>
      </c>
      <c r="S29" s="74">
        <v>2</v>
      </c>
    </row>
    <row r="30" spans="1:19" s="42" customFormat="1" ht="20.25" x14ac:dyDescent="0.3">
      <c r="A30" s="44">
        <v>28</v>
      </c>
      <c r="B30" s="75" t="s">
        <v>18</v>
      </c>
      <c r="C30" s="78">
        <v>3</v>
      </c>
      <c r="D30" s="90">
        <v>25</v>
      </c>
      <c r="E30" s="71"/>
      <c r="F30" s="78">
        <v>2</v>
      </c>
      <c r="G30" s="78">
        <v>23</v>
      </c>
      <c r="H30" s="77">
        <v>0</v>
      </c>
      <c r="I30" s="72">
        <v>8.0000000000000004E-4</v>
      </c>
      <c r="J30" s="71"/>
      <c r="K30" s="73">
        <v>3.88</v>
      </c>
      <c r="L30" s="73">
        <v>11.28</v>
      </c>
      <c r="M30" s="71"/>
      <c r="N30" s="74">
        <v>97</v>
      </c>
      <c r="O30" s="74">
        <v>282</v>
      </c>
      <c r="P30" s="74">
        <v>-185</v>
      </c>
      <c r="Q30" s="71"/>
      <c r="R30" s="74">
        <v>0</v>
      </c>
      <c r="S30" s="74">
        <v>0</v>
      </c>
    </row>
    <row r="31" spans="1:19" s="42" customFormat="1" ht="20.25" x14ac:dyDescent="0.3">
      <c r="A31" s="44">
        <v>29</v>
      </c>
      <c r="B31" s="75" t="s">
        <v>307</v>
      </c>
      <c r="C31" s="78">
        <v>2</v>
      </c>
      <c r="D31" s="90">
        <v>20</v>
      </c>
      <c r="E31" s="71"/>
      <c r="F31" s="78">
        <v>12</v>
      </c>
      <c r="G31" s="78">
        <v>8</v>
      </c>
      <c r="H31" s="77">
        <v>0</v>
      </c>
      <c r="I31" s="72">
        <v>6.0000000000000001E-3</v>
      </c>
      <c r="J31" s="71"/>
      <c r="K31" s="73">
        <v>8.5500000000000007</v>
      </c>
      <c r="L31" s="73">
        <v>7.25</v>
      </c>
      <c r="M31" s="71"/>
      <c r="N31" s="74">
        <v>171</v>
      </c>
      <c r="O31" s="74">
        <v>145</v>
      </c>
      <c r="P31" s="74">
        <v>26</v>
      </c>
      <c r="Q31" s="71"/>
      <c r="R31" s="74">
        <v>1</v>
      </c>
      <c r="S31" s="74">
        <v>1</v>
      </c>
    </row>
    <row r="32" spans="1:19" s="42" customFormat="1" ht="20.25" x14ac:dyDescent="0.3">
      <c r="A32" s="44">
        <v>30</v>
      </c>
      <c r="B32" s="75" t="s">
        <v>115</v>
      </c>
      <c r="C32" s="78">
        <v>2</v>
      </c>
      <c r="D32" s="90">
        <v>20</v>
      </c>
      <c r="E32" s="71"/>
      <c r="F32" s="78">
        <v>7</v>
      </c>
      <c r="G32" s="78">
        <v>13</v>
      </c>
      <c r="H32" s="77">
        <v>0</v>
      </c>
      <c r="I32" s="72">
        <v>3.4999999999999996E-3</v>
      </c>
      <c r="J32" s="71"/>
      <c r="K32" s="73">
        <v>4.7</v>
      </c>
      <c r="L32" s="73">
        <v>7.4</v>
      </c>
      <c r="M32" s="71"/>
      <c r="N32" s="74">
        <v>94</v>
      </c>
      <c r="O32" s="74">
        <v>148</v>
      </c>
      <c r="P32" s="74">
        <v>-54</v>
      </c>
      <c r="Q32" s="71"/>
      <c r="R32" s="74">
        <v>0</v>
      </c>
      <c r="S32" s="74">
        <v>0</v>
      </c>
    </row>
    <row r="33" spans="1:19" s="42" customFormat="1" ht="20.25" x14ac:dyDescent="0.3">
      <c r="A33" s="44">
        <v>31</v>
      </c>
      <c r="B33" s="75" t="s">
        <v>327</v>
      </c>
      <c r="C33" s="78">
        <v>2</v>
      </c>
      <c r="D33" s="90">
        <v>19</v>
      </c>
      <c r="E33" s="71"/>
      <c r="F33" s="78">
        <v>6</v>
      </c>
      <c r="G33" s="78">
        <v>13</v>
      </c>
      <c r="H33" s="77">
        <v>0</v>
      </c>
      <c r="I33" s="72">
        <v>3.1578947368421052E-3</v>
      </c>
      <c r="J33" s="71"/>
      <c r="K33" s="73">
        <v>4.9473684210526319</v>
      </c>
      <c r="L33" s="73">
        <v>5.1052631578947372</v>
      </c>
      <c r="M33" s="71"/>
      <c r="N33" s="74">
        <v>94</v>
      </c>
      <c r="O33" s="74">
        <v>97</v>
      </c>
      <c r="P33" s="74">
        <v>-3</v>
      </c>
      <c r="Q33" s="71"/>
      <c r="R33" s="74">
        <v>2</v>
      </c>
      <c r="S33" s="74">
        <v>1</v>
      </c>
    </row>
    <row r="34" spans="1:19" s="42" customFormat="1" ht="20.25" x14ac:dyDescent="0.3">
      <c r="A34" s="44">
        <v>32</v>
      </c>
      <c r="B34" s="75" t="s">
        <v>329</v>
      </c>
      <c r="C34" s="78">
        <v>2</v>
      </c>
      <c r="D34" s="90">
        <v>18</v>
      </c>
      <c r="E34" s="71"/>
      <c r="F34" s="78">
        <v>12</v>
      </c>
      <c r="G34" s="78">
        <v>6</v>
      </c>
      <c r="H34" s="77">
        <v>0</v>
      </c>
      <c r="I34" s="72">
        <v>6.6666666666666662E-3</v>
      </c>
      <c r="J34" s="71"/>
      <c r="K34" s="73">
        <v>4.3888888888888893</v>
      </c>
      <c r="L34" s="73">
        <v>4.166666666666667</v>
      </c>
      <c r="M34" s="71"/>
      <c r="N34" s="74">
        <v>79</v>
      </c>
      <c r="O34" s="74">
        <v>75</v>
      </c>
      <c r="P34" s="74">
        <v>4</v>
      </c>
      <c r="Q34" s="71"/>
      <c r="R34" s="74">
        <v>0</v>
      </c>
      <c r="S34" s="74">
        <v>0</v>
      </c>
    </row>
    <row r="35" spans="1:19" s="42" customFormat="1" ht="20.25" x14ac:dyDescent="0.3">
      <c r="A35" s="44">
        <v>33</v>
      </c>
      <c r="B35" s="75" t="s">
        <v>330</v>
      </c>
      <c r="C35" s="78">
        <v>2</v>
      </c>
      <c r="D35" s="90">
        <v>18</v>
      </c>
      <c r="E35" s="71"/>
      <c r="F35" s="78">
        <v>10</v>
      </c>
      <c r="G35" s="78">
        <v>8</v>
      </c>
      <c r="H35" s="77">
        <v>0</v>
      </c>
      <c r="I35" s="72">
        <v>5.5555555555555558E-3</v>
      </c>
      <c r="J35" s="71"/>
      <c r="K35" s="73">
        <v>6.2222222222222223</v>
      </c>
      <c r="L35" s="73">
        <v>5.3888888888888893</v>
      </c>
      <c r="M35" s="71"/>
      <c r="N35" s="74">
        <v>112</v>
      </c>
      <c r="O35" s="74">
        <v>97</v>
      </c>
      <c r="P35" s="74">
        <v>15</v>
      </c>
      <c r="Q35" s="71"/>
      <c r="R35" s="74">
        <v>1</v>
      </c>
      <c r="S35" s="74">
        <v>1</v>
      </c>
    </row>
    <row r="36" spans="1:19" s="42" customFormat="1" ht="20.25" x14ac:dyDescent="0.3">
      <c r="A36" s="44">
        <v>34</v>
      </c>
      <c r="B36" s="75" t="s">
        <v>52</v>
      </c>
      <c r="C36" s="78">
        <v>2</v>
      </c>
      <c r="D36" s="90">
        <v>16</v>
      </c>
      <c r="E36" s="71"/>
      <c r="F36" s="78">
        <v>8</v>
      </c>
      <c r="G36" s="78">
        <v>8</v>
      </c>
      <c r="H36" s="77">
        <v>0</v>
      </c>
      <c r="I36" s="72">
        <v>5.0000000000000001E-3</v>
      </c>
      <c r="J36" s="71"/>
      <c r="K36" s="73">
        <v>6.0625</v>
      </c>
      <c r="L36" s="73">
        <v>9.4375</v>
      </c>
      <c r="M36" s="71"/>
      <c r="N36" s="74">
        <v>97</v>
      </c>
      <c r="O36" s="74">
        <v>151</v>
      </c>
      <c r="P36" s="74">
        <v>-54</v>
      </c>
      <c r="Q36" s="71"/>
      <c r="R36" s="74">
        <v>1</v>
      </c>
      <c r="S36" s="74">
        <v>1</v>
      </c>
    </row>
    <row r="37" spans="1:19" s="42" customFormat="1" ht="20.25" x14ac:dyDescent="0.3">
      <c r="A37" s="44">
        <v>35</v>
      </c>
      <c r="B37" s="75" t="s">
        <v>55</v>
      </c>
      <c r="C37" s="78">
        <v>2</v>
      </c>
      <c r="D37" s="90">
        <v>16</v>
      </c>
      <c r="E37" s="71"/>
      <c r="F37" s="78">
        <v>8</v>
      </c>
      <c r="G37" s="78">
        <v>8</v>
      </c>
      <c r="H37" s="77">
        <v>0</v>
      </c>
      <c r="I37" s="72">
        <v>5.0000000000000001E-3</v>
      </c>
      <c r="J37" s="71"/>
      <c r="K37" s="73">
        <v>8.375</v>
      </c>
      <c r="L37" s="73">
        <v>7.625</v>
      </c>
      <c r="M37" s="71"/>
      <c r="N37" s="74">
        <v>134</v>
      </c>
      <c r="O37" s="74">
        <v>122</v>
      </c>
      <c r="P37" s="74">
        <v>12</v>
      </c>
      <c r="Q37" s="71"/>
      <c r="R37" s="74">
        <v>0</v>
      </c>
      <c r="S37" s="74">
        <v>0</v>
      </c>
    </row>
    <row r="38" spans="1:19" s="42" customFormat="1" ht="20.25" x14ac:dyDescent="0.3">
      <c r="A38" s="44">
        <v>36</v>
      </c>
      <c r="B38" s="75" t="s">
        <v>35</v>
      </c>
      <c r="C38" s="78">
        <v>2</v>
      </c>
      <c r="D38" s="90">
        <v>16</v>
      </c>
      <c r="E38" s="71"/>
      <c r="F38" s="78">
        <v>6</v>
      </c>
      <c r="G38" s="78">
        <v>10</v>
      </c>
      <c r="H38" s="77">
        <v>0</v>
      </c>
      <c r="I38" s="72">
        <v>3.7499999999999999E-3</v>
      </c>
      <c r="J38" s="71"/>
      <c r="K38" s="73">
        <v>7</v>
      </c>
      <c r="L38" s="73">
        <v>9</v>
      </c>
      <c r="M38" s="71"/>
      <c r="N38" s="74">
        <v>112</v>
      </c>
      <c r="O38" s="74">
        <v>144</v>
      </c>
      <c r="P38" s="74">
        <v>-32</v>
      </c>
      <c r="Q38" s="71"/>
      <c r="R38" s="74">
        <v>0</v>
      </c>
      <c r="S38" s="74">
        <v>0</v>
      </c>
    </row>
    <row r="39" spans="1:19" s="42" customFormat="1" ht="20.25" x14ac:dyDescent="0.3">
      <c r="A39" s="44">
        <v>37</v>
      </c>
      <c r="B39" s="75" t="s">
        <v>78</v>
      </c>
      <c r="C39" s="78">
        <v>2</v>
      </c>
      <c r="D39" s="90">
        <v>13</v>
      </c>
      <c r="E39" s="71"/>
      <c r="F39" s="78">
        <v>3</v>
      </c>
      <c r="G39" s="78">
        <v>8</v>
      </c>
      <c r="H39" s="77">
        <v>2</v>
      </c>
      <c r="I39" s="72">
        <v>3.0769230769230769E-3</v>
      </c>
      <c r="J39" s="71"/>
      <c r="K39" s="73">
        <v>7.1538461538461542</v>
      </c>
      <c r="L39" s="73">
        <v>8.0769230769230766</v>
      </c>
      <c r="M39" s="71"/>
      <c r="N39" s="74">
        <v>93</v>
      </c>
      <c r="O39" s="74">
        <v>105</v>
      </c>
      <c r="P39" s="74">
        <v>-12</v>
      </c>
      <c r="Q39" s="71"/>
      <c r="R39" s="74">
        <v>1</v>
      </c>
      <c r="S39" s="74">
        <v>1</v>
      </c>
    </row>
    <row r="40" spans="1:19" s="42" customFormat="1" ht="20.25" x14ac:dyDescent="0.3">
      <c r="A40" s="44">
        <v>38</v>
      </c>
      <c r="B40" s="75" t="s">
        <v>316</v>
      </c>
      <c r="C40" s="78">
        <v>1</v>
      </c>
      <c r="D40" s="90">
        <v>11</v>
      </c>
      <c r="E40" s="71"/>
      <c r="F40" s="78">
        <v>10</v>
      </c>
      <c r="G40" s="78">
        <v>1</v>
      </c>
      <c r="H40" s="77">
        <v>0</v>
      </c>
      <c r="I40" s="72">
        <v>9.0909090909090905E-3</v>
      </c>
      <c r="J40" s="71"/>
      <c r="K40" s="73">
        <v>11.181818181818182</v>
      </c>
      <c r="L40" s="73">
        <v>6.4545454545454541</v>
      </c>
      <c r="M40" s="71"/>
      <c r="N40" s="74">
        <v>123</v>
      </c>
      <c r="O40" s="74">
        <v>71</v>
      </c>
      <c r="P40" s="74">
        <v>52</v>
      </c>
      <c r="Q40" s="71"/>
      <c r="R40" s="74">
        <v>1</v>
      </c>
      <c r="S40" s="74">
        <v>1</v>
      </c>
    </row>
    <row r="41" spans="1:19" s="42" customFormat="1" ht="20.25" x14ac:dyDescent="0.3">
      <c r="A41" s="44">
        <v>39</v>
      </c>
      <c r="B41" s="75" t="s">
        <v>334</v>
      </c>
      <c r="C41" s="78">
        <v>1</v>
      </c>
      <c r="D41" s="90">
        <v>11</v>
      </c>
      <c r="E41" s="71"/>
      <c r="F41" s="78">
        <v>6</v>
      </c>
      <c r="G41" s="78">
        <v>5</v>
      </c>
      <c r="H41" s="77">
        <v>0</v>
      </c>
      <c r="I41" s="72">
        <v>5.4545454545454541E-3</v>
      </c>
      <c r="J41" s="71"/>
      <c r="K41" s="73">
        <v>5.0909090909090908</v>
      </c>
      <c r="L41" s="73">
        <v>4.5454545454545459</v>
      </c>
      <c r="M41" s="71"/>
      <c r="N41" s="74">
        <v>56</v>
      </c>
      <c r="O41" s="74">
        <v>50</v>
      </c>
      <c r="P41" s="74">
        <v>6</v>
      </c>
      <c r="Q41" s="71"/>
      <c r="R41" s="74">
        <v>0</v>
      </c>
      <c r="S41" s="74">
        <v>0</v>
      </c>
    </row>
    <row r="42" spans="1:19" s="42" customFormat="1" ht="20.25" x14ac:dyDescent="0.3">
      <c r="A42" s="44">
        <v>40</v>
      </c>
      <c r="B42" s="75" t="s">
        <v>58</v>
      </c>
      <c r="C42" s="78">
        <v>1</v>
      </c>
      <c r="D42" s="90">
        <v>10</v>
      </c>
      <c r="E42" s="71"/>
      <c r="F42" s="78">
        <v>8</v>
      </c>
      <c r="G42" s="78">
        <v>1</v>
      </c>
      <c r="H42" s="77">
        <v>1</v>
      </c>
      <c r="I42" s="72">
        <v>8.5000000000000006E-3</v>
      </c>
      <c r="J42" s="71"/>
      <c r="K42" s="73">
        <v>8.5</v>
      </c>
      <c r="L42" s="73">
        <v>4.0999999999999996</v>
      </c>
      <c r="M42" s="71"/>
      <c r="N42" s="74">
        <v>85</v>
      </c>
      <c r="O42" s="74">
        <v>41</v>
      </c>
      <c r="P42" s="74">
        <v>44</v>
      </c>
      <c r="Q42" s="71"/>
      <c r="R42" s="74">
        <v>1</v>
      </c>
      <c r="S42" s="74">
        <v>1</v>
      </c>
    </row>
    <row r="43" spans="1:19" s="42" customFormat="1" ht="20.25" x14ac:dyDescent="0.3">
      <c r="A43" s="44">
        <v>41</v>
      </c>
      <c r="B43" s="75" t="s">
        <v>99</v>
      </c>
      <c r="C43" s="78">
        <v>1</v>
      </c>
      <c r="D43" s="90">
        <v>10</v>
      </c>
      <c r="E43" s="71"/>
      <c r="F43" s="78">
        <v>8</v>
      </c>
      <c r="G43" s="78">
        <v>2</v>
      </c>
      <c r="H43" s="77">
        <v>0</v>
      </c>
      <c r="I43" s="72">
        <v>8.0000000000000002E-3</v>
      </c>
      <c r="J43" s="71"/>
      <c r="K43" s="73">
        <v>9</v>
      </c>
      <c r="L43" s="73">
        <v>6.9</v>
      </c>
      <c r="M43" s="71"/>
      <c r="N43" s="74">
        <v>90</v>
      </c>
      <c r="O43" s="74">
        <v>69</v>
      </c>
      <c r="P43" s="74">
        <v>21</v>
      </c>
      <c r="Q43" s="71"/>
      <c r="R43" s="74">
        <v>1</v>
      </c>
      <c r="S43" s="74">
        <v>0</v>
      </c>
    </row>
    <row r="44" spans="1:19" s="42" customFormat="1" ht="20.25" x14ac:dyDescent="0.3">
      <c r="A44" s="44">
        <v>42</v>
      </c>
      <c r="B44" s="75" t="s">
        <v>107</v>
      </c>
      <c r="C44" s="78">
        <v>1</v>
      </c>
      <c r="D44" s="90">
        <v>10</v>
      </c>
      <c r="E44" s="71"/>
      <c r="F44" s="78">
        <v>8</v>
      </c>
      <c r="G44" s="78">
        <v>2</v>
      </c>
      <c r="H44" s="77">
        <v>0</v>
      </c>
      <c r="I44" s="72">
        <v>8.0000000000000002E-3</v>
      </c>
      <c r="J44" s="71"/>
      <c r="K44" s="73">
        <v>8</v>
      </c>
      <c r="L44" s="73">
        <v>6.6</v>
      </c>
      <c r="M44" s="71"/>
      <c r="N44" s="74">
        <v>80</v>
      </c>
      <c r="O44" s="74">
        <v>66</v>
      </c>
      <c r="P44" s="74">
        <v>14</v>
      </c>
      <c r="Q44" s="71"/>
      <c r="R44" s="74">
        <v>0</v>
      </c>
      <c r="S44" s="74">
        <v>0</v>
      </c>
    </row>
    <row r="45" spans="1:19" s="42" customFormat="1" ht="20.25" x14ac:dyDescent="0.3">
      <c r="A45" s="44">
        <v>43</v>
      </c>
      <c r="B45" s="75" t="s">
        <v>117</v>
      </c>
      <c r="C45" s="78">
        <v>1</v>
      </c>
      <c r="D45" s="90">
        <v>10</v>
      </c>
      <c r="E45" s="71"/>
      <c r="F45" s="78">
        <v>6</v>
      </c>
      <c r="G45" s="78">
        <v>4</v>
      </c>
      <c r="H45" s="77">
        <v>0</v>
      </c>
      <c r="I45" s="72">
        <v>6.0000000000000001E-3</v>
      </c>
      <c r="J45" s="71"/>
      <c r="K45" s="73">
        <v>6.9</v>
      </c>
      <c r="L45" s="73">
        <v>6.7</v>
      </c>
      <c r="M45" s="71"/>
      <c r="N45" s="74">
        <v>69</v>
      </c>
      <c r="O45" s="74">
        <v>67</v>
      </c>
      <c r="P45" s="74">
        <v>2</v>
      </c>
      <c r="Q45" s="71"/>
      <c r="R45" s="74">
        <v>0</v>
      </c>
      <c r="S45" s="74">
        <v>0</v>
      </c>
    </row>
    <row r="46" spans="1:19" s="42" customFormat="1" ht="20.25" x14ac:dyDescent="0.3">
      <c r="A46" s="44">
        <v>44</v>
      </c>
      <c r="B46" s="75" t="s">
        <v>104</v>
      </c>
      <c r="C46" s="78">
        <v>1</v>
      </c>
      <c r="D46" s="90">
        <v>10</v>
      </c>
      <c r="E46" s="71"/>
      <c r="F46" s="78">
        <v>3</v>
      </c>
      <c r="G46" s="78">
        <v>7</v>
      </c>
      <c r="H46" s="77">
        <v>0</v>
      </c>
      <c r="I46" s="72">
        <v>3.0000000000000001E-3</v>
      </c>
      <c r="J46" s="71"/>
      <c r="K46" s="73">
        <v>6</v>
      </c>
      <c r="L46" s="73">
        <v>8.1999999999999993</v>
      </c>
      <c r="M46" s="71"/>
      <c r="N46" s="74">
        <v>60</v>
      </c>
      <c r="O46" s="74">
        <v>82</v>
      </c>
      <c r="P46" s="74">
        <v>-22</v>
      </c>
      <c r="Q46" s="71"/>
      <c r="R46" s="74">
        <v>0</v>
      </c>
      <c r="S46" s="74">
        <v>0</v>
      </c>
    </row>
    <row r="47" spans="1:19" s="42" customFormat="1" ht="20.25" x14ac:dyDescent="0.3">
      <c r="A47" s="44">
        <v>45</v>
      </c>
      <c r="B47" s="75" t="s">
        <v>100</v>
      </c>
      <c r="C47" s="78">
        <v>1</v>
      </c>
      <c r="D47" s="90">
        <v>10</v>
      </c>
      <c r="E47" s="71"/>
      <c r="F47" s="78">
        <v>3</v>
      </c>
      <c r="G47" s="78">
        <v>7</v>
      </c>
      <c r="H47" s="77">
        <v>0</v>
      </c>
      <c r="I47" s="72">
        <v>3.0000000000000001E-3</v>
      </c>
      <c r="J47" s="71"/>
      <c r="K47" s="73">
        <v>6.9</v>
      </c>
      <c r="L47" s="73">
        <v>6.9</v>
      </c>
      <c r="M47" s="71"/>
      <c r="N47" s="74">
        <v>69</v>
      </c>
      <c r="O47" s="74">
        <v>69</v>
      </c>
      <c r="P47" s="74">
        <v>0</v>
      </c>
      <c r="Q47" s="71"/>
      <c r="R47" s="74">
        <v>0</v>
      </c>
      <c r="S47" s="74">
        <v>0</v>
      </c>
    </row>
    <row r="48" spans="1:19" s="42" customFormat="1" ht="20.25" x14ac:dyDescent="0.3">
      <c r="A48" s="44">
        <v>46</v>
      </c>
      <c r="B48" s="75" t="s">
        <v>119</v>
      </c>
      <c r="C48" s="78">
        <v>1</v>
      </c>
      <c r="D48" s="90">
        <v>10</v>
      </c>
      <c r="E48" s="71"/>
      <c r="F48" s="78">
        <v>3</v>
      </c>
      <c r="G48" s="78">
        <v>7</v>
      </c>
      <c r="H48" s="77">
        <v>0</v>
      </c>
      <c r="I48" s="72">
        <v>3.0000000000000001E-3</v>
      </c>
      <c r="J48" s="71"/>
      <c r="K48" s="73">
        <v>6.6</v>
      </c>
      <c r="L48" s="73">
        <v>6</v>
      </c>
      <c r="M48" s="71"/>
      <c r="N48" s="74">
        <v>66</v>
      </c>
      <c r="O48" s="74">
        <v>60</v>
      </c>
      <c r="P48" s="74">
        <v>6</v>
      </c>
      <c r="Q48" s="71"/>
      <c r="R48" s="74">
        <v>0</v>
      </c>
      <c r="S48" s="74">
        <v>0</v>
      </c>
    </row>
    <row r="49" spans="1:19" s="42" customFormat="1" ht="20.25" x14ac:dyDescent="0.3">
      <c r="A49" s="44">
        <v>47</v>
      </c>
      <c r="B49" s="75" t="s">
        <v>326</v>
      </c>
      <c r="C49" s="78">
        <v>1</v>
      </c>
      <c r="D49" s="90">
        <v>10</v>
      </c>
      <c r="E49" s="71"/>
      <c r="F49" s="78">
        <v>2</v>
      </c>
      <c r="G49" s="78">
        <v>8</v>
      </c>
      <c r="H49" s="77">
        <v>0</v>
      </c>
      <c r="I49" s="72">
        <v>2E-3</v>
      </c>
      <c r="J49" s="71"/>
      <c r="K49" s="73">
        <v>5.8</v>
      </c>
      <c r="L49" s="73">
        <v>9.9</v>
      </c>
      <c r="M49" s="71"/>
      <c r="N49" s="74">
        <v>58</v>
      </c>
      <c r="O49" s="74">
        <v>99</v>
      </c>
      <c r="P49" s="74">
        <v>-41</v>
      </c>
      <c r="Q49" s="71"/>
      <c r="R49" s="74">
        <v>0</v>
      </c>
      <c r="S49" s="74">
        <v>0</v>
      </c>
    </row>
    <row r="50" spans="1:19" s="42" customFormat="1" ht="20.25" x14ac:dyDescent="0.3">
      <c r="A50" s="44">
        <v>48</v>
      </c>
      <c r="B50" s="75" t="s">
        <v>154</v>
      </c>
      <c r="C50" s="78">
        <v>1</v>
      </c>
      <c r="D50" s="90">
        <v>10</v>
      </c>
      <c r="E50" s="71"/>
      <c r="F50" s="78">
        <v>2</v>
      </c>
      <c r="G50" s="78">
        <v>8</v>
      </c>
      <c r="H50" s="77">
        <v>0</v>
      </c>
      <c r="I50" s="72">
        <v>2E-3</v>
      </c>
      <c r="J50" s="71"/>
      <c r="K50" s="73">
        <v>7.3</v>
      </c>
      <c r="L50" s="73">
        <v>10.5</v>
      </c>
      <c r="M50" s="71"/>
      <c r="N50" s="74">
        <v>73</v>
      </c>
      <c r="O50" s="74">
        <v>105</v>
      </c>
      <c r="P50" s="74">
        <v>-32</v>
      </c>
      <c r="Q50" s="71"/>
      <c r="R50" s="74">
        <v>0</v>
      </c>
      <c r="S50" s="74">
        <v>0</v>
      </c>
    </row>
    <row r="51" spans="1:19" s="42" customFormat="1" ht="20.25" x14ac:dyDescent="0.3">
      <c r="A51" s="44">
        <v>49</v>
      </c>
      <c r="B51" s="75" t="s">
        <v>335</v>
      </c>
      <c r="C51" s="78">
        <v>1</v>
      </c>
      <c r="D51" s="90">
        <v>10</v>
      </c>
      <c r="E51" s="71"/>
      <c r="F51" s="78">
        <v>2</v>
      </c>
      <c r="G51" s="78">
        <v>8</v>
      </c>
      <c r="H51" s="77">
        <v>0</v>
      </c>
      <c r="I51" s="72">
        <v>2E-3</v>
      </c>
      <c r="J51" s="71"/>
      <c r="K51" s="73">
        <v>4.4000000000000004</v>
      </c>
      <c r="L51" s="73">
        <v>7.4</v>
      </c>
      <c r="M51" s="71"/>
      <c r="N51" s="74">
        <v>44</v>
      </c>
      <c r="O51" s="74">
        <v>74</v>
      </c>
      <c r="P51" s="74">
        <v>-30</v>
      </c>
      <c r="Q51" s="71"/>
      <c r="R51" s="74">
        <v>0</v>
      </c>
      <c r="S51" s="74">
        <v>0</v>
      </c>
    </row>
    <row r="52" spans="1:19" s="42" customFormat="1" ht="20.25" x14ac:dyDescent="0.3">
      <c r="A52" s="44">
        <v>50</v>
      </c>
      <c r="B52" s="75" t="s">
        <v>108</v>
      </c>
      <c r="C52" s="78">
        <v>1</v>
      </c>
      <c r="D52" s="90">
        <v>10</v>
      </c>
      <c r="E52" s="71"/>
      <c r="F52" s="78">
        <v>2</v>
      </c>
      <c r="G52" s="78">
        <v>8</v>
      </c>
      <c r="H52" s="77">
        <v>0</v>
      </c>
      <c r="I52" s="72">
        <v>2E-3</v>
      </c>
      <c r="J52" s="71"/>
      <c r="K52" s="73">
        <v>3.8</v>
      </c>
      <c r="L52" s="73">
        <v>8.1999999999999993</v>
      </c>
      <c r="M52" s="71"/>
      <c r="N52" s="74">
        <v>38</v>
      </c>
      <c r="O52" s="74">
        <v>82</v>
      </c>
      <c r="P52" s="74">
        <v>-44</v>
      </c>
      <c r="Q52" s="71"/>
      <c r="R52" s="74">
        <v>0</v>
      </c>
      <c r="S52" s="74">
        <v>0</v>
      </c>
    </row>
    <row r="53" spans="1:19" s="42" customFormat="1" ht="20.25" x14ac:dyDescent="0.3">
      <c r="A53" s="44">
        <v>51</v>
      </c>
      <c r="B53" s="75" t="s">
        <v>125</v>
      </c>
      <c r="C53" s="78">
        <v>1</v>
      </c>
      <c r="D53" s="90">
        <v>10</v>
      </c>
      <c r="E53" s="71"/>
      <c r="F53" s="78">
        <v>1</v>
      </c>
      <c r="G53" s="78">
        <v>9</v>
      </c>
      <c r="H53" s="77">
        <v>0</v>
      </c>
      <c r="I53" s="72">
        <v>1E-3</v>
      </c>
      <c r="J53" s="71"/>
      <c r="K53" s="73">
        <v>5</v>
      </c>
      <c r="L53" s="73">
        <v>12.4</v>
      </c>
      <c r="M53" s="71"/>
      <c r="N53" s="74">
        <v>50</v>
      </c>
      <c r="O53" s="74">
        <v>124</v>
      </c>
      <c r="P53" s="74">
        <v>-74</v>
      </c>
      <c r="Q53" s="71"/>
      <c r="R53" s="74">
        <v>0</v>
      </c>
      <c r="S53" s="74">
        <v>0</v>
      </c>
    </row>
    <row r="54" spans="1:19" s="42" customFormat="1" ht="20.25" x14ac:dyDescent="0.3">
      <c r="A54" s="44">
        <v>52</v>
      </c>
      <c r="B54" s="75" t="s">
        <v>28</v>
      </c>
      <c r="C54" s="78">
        <v>1</v>
      </c>
      <c r="D54" s="90">
        <v>9</v>
      </c>
      <c r="E54" s="71"/>
      <c r="F54" s="78">
        <v>3</v>
      </c>
      <c r="G54" s="78">
        <v>6</v>
      </c>
      <c r="H54" s="77">
        <v>0</v>
      </c>
      <c r="I54" s="72">
        <v>3.3333333333333331E-3</v>
      </c>
      <c r="J54" s="71"/>
      <c r="K54" s="73">
        <v>7.666666666666667</v>
      </c>
      <c r="L54" s="73">
        <v>8.6666666666666661</v>
      </c>
      <c r="M54" s="71"/>
      <c r="N54" s="74">
        <v>69</v>
      </c>
      <c r="O54" s="74">
        <v>78</v>
      </c>
      <c r="P54" s="74">
        <v>-9</v>
      </c>
      <c r="Q54" s="71"/>
      <c r="R54" s="74">
        <v>0</v>
      </c>
      <c r="S54" s="74">
        <v>0</v>
      </c>
    </row>
    <row r="55" spans="1:19" s="42" customFormat="1" ht="20.25" x14ac:dyDescent="0.3">
      <c r="A55" s="44">
        <v>53</v>
      </c>
      <c r="B55" s="75" t="s">
        <v>50</v>
      </c>
      <c r="C55" s="78">
        <v>1</v>
      </c>
      <c r="D55" s="90">
        <v>9</v>
      </c>
      <c r="E55" s="71"/>
      <c r="F55" s="78">
        <v>2</v>
      </c>
      <c r="G55" s="78">
        <v>6</v>
      </c>
      <c r="H55" s="77">
        <v>1</v>
      </c>
      <c r="I55" s="72">
        <v>2.7777777777777779E-3</v>
      </c>
      <c r="J55" s="71"/>
      <c r="K55" s="73">
        <v>6.5555555555555554</v>
      </c>
      <c r="L55" s="73">
        <v>5.7777777777777777</v>
      </c>
      <c r="M55" s="71"/>
      <c r="N55" s="74">
        <v>59</v>
      </c>
      <c r="O55" s="74">
        <v>52</v>
      </c>
      <c r="P55" s="74">
        <v>7</v>
      </c>
      <c r="Q55" s="71"/>
      <c r="R55" s="74">
        <v>0</v>
      </c>
      <c r="S55" s="74">
        <v>0</v>
      </c>
    </row>
    <row r="56" spans="1:19" s="42" customFormat="1" ht="20.25" x14ac:dyDescent="0.3">
      <c r="A56" s="44">
        <v>54</v>
      </c>
      <c r="B56" s="75" t="s">
        <v>54</v>
      </c>
      <c r="C56" s="78">
        <v>1</v>
      </c>
      <c r="D56" s="90">
        <v>8</v>
      </c>
      <c r="E56" s="71"/>
      <c r="F56" s="78">
        <v>5</v>
      </c>
      <c r="G56" s="78">
        <v>3</v>
      </c>
      <c r="H56" s="77">
        <v>0</v>
      </c>
      <c r="I56" s="72">
        <v>6.2500000000000003E-3</v>
      </c>
      <c r="J56" s="71"/>
      <c r="K56" s="73">
        <v>6.375</v>
      </c>
      <c r="L56" s="73">
        <v>5.75</v>
      </c>
      <c r="M56" s="71"/>
      <c r="N56" s="74">
        <v>51</v>
      </c>
      <c r="O56" s="74">
        <v>46</v>
      </c>
      <c r="P56" s="74">
        <v>5</v>
      </c>
      <c r="Q56" s="71"/>
      <c r="R56" s="74">
        <v>1</v>
      </c>
      <c r="S56" s="74">
        <v>0</v>
      </c>
    </row>
    <row r="57" spans="1:19" s="42" customFormat="1" ht="20.25" x14ac:dyDescent="0.3">
      <c r="A57" s="44">
        <v>55</v>
      </c>
      <c r="B57" s="75" t="s">
        <v>328</v>
      </c>
      <c r="C57" s="78">
        <v>1</v>
      </c>
      <c r="D57" s="90">
        <v>8</v>
      </c>
      <c r="E57" s="71"/>
      <c r="F57" s="78">
        <v>5</v>
      </c>
      <c r="G57" s="78">
        <v>3</v>
      </c>
      <c r="H57" s="77">
        <v>0</v>
      </c>
      <c r="I57" s="72">
        <v>6.2500000000000003E-3</v>
      </c>
      <c r="J57" s="71"/>
      <c r="K57" s="73">
        <v>6</v>
      </c>
      <c r="L57" s="73">
        <v>5</v>
      </c>
      <c r="M57" s="71"/>
      <c r="N57" s="74">
        <v>48</v>
      </c>
      <c r="O57" s="74">
        <v>40</v>
      </c>
      <c r="P57" s="74">
        <v>8</v>
      </c>
      <c r="Q57" s="71"/>
      <c r="R57" s="74">
        <v>1</v>
      </c>
      <c r="S57" s="74">
        <v>0</v>
      </c>
    </row>
    <row r="58" spans="1:19" s="42" customFormat="1" ht="20.25" x14ac:dyDescent="0.3">
      <c r="A58" s="44">
        <v>56</v>
      </c>
      <c r="B58" s="75" t="s">
        <v>48</v>
      </c>
      <c r="C58" s="78">
        <v>1</v>
      </c>
      <c r="D58" s="90">
        <v>8</v>
      </c>
      <c r="E58" s="71"/>
      <c r="F58" s="78">
        <v>4</v>
      </c>
      <c r="G58" s="78">
        <v>4</v>
      </c>
      <c r="H58" s="77">
        <v>0</v>
      </c>
      <c r="I58" s="72">
        <v>5.0000000000000001E-3</v>
      </c>
      <c r="J58" s="71"/>
      <c r="K58" s="73">
        <v>7.125</v>
      </c>
      <c r="L58" s="73">
        <v>6.875</v>
      </c>
      <c r="M58" s="71"/>
      <c r="N58" s="74">
        <v>57</v>
      </c>
      <c r="O58" s="74">
        <v>55</v>
      </c>
      <c r="P58" s="74">
        <v>2</v>
      </c>
      <c r="Q58" s="71"/>
      <c r="R58" s="74">
        <v>0</v>
      </c>
      <c r="S58" s="74">
        <v>0</v>
      </c>
    </row>
    <row r="59" spans="1:19" s="42" customFormat="1" ht="20.25" x14ac:dyDescent="0.3">
      <c r="A59" s="44">
        <v>57</v>
      </c>
      <c r="B59" s="75" t="s">
        <v>158</v>
      </c>
      <c r="C59" s="78">
        <v>1</v>
      </c>
      <c r="D59" s="90">
        <v>7</v>
      </c>
      <c r="E59" s="71"/>
      <c r="F59" s="78">
        <v>4</v>
      </c>
      <c r="G59" s="78">
        <v>3</v>
      </c>
      <c r="H59" s="77">
        <v>0</v>
      </c>
      <c r="I59" s="72">
        <v>5.7142857142857143E-3</v>
      </c>
      <c r="J59" s="71"/>
      <c r="K59" s="73">
        <v>10</v>
      </c>
      <c r="L59" s="73">
        <v>9.2857142857142865</v>
      </c>
      <c r="M59" s="71"/>
      <c r="N59" s="74">
        <v>70</v>
      </c>
      <c r="O59" s="74">
        <v>65</v>
      </c>
      <c r="P59" s="74">
        <v>5</v>
      </c>
      <c r="Q59" s="71"/>
      <c r="R59" s="74">
        <v>1</v>
      </c>
      <c r="S59" s="74">
        <v>0</v>
      </c>
    </row>
    <row r="60" spans="1:19" s="42" customFormat="1" ht="20.25" x14ac:dyDescent="0.3">
      <c r="A60" s="44">
        <v>58</v>
      </c>
      <c r="B60" s="75" t="s">
        <v>73</v>
      </c>
      <c r="C60" s="78">
        <v>1</v>
      </c>
      <c r="D60" s="90">
        <v>7</v>
      </c>
      <c r="E60" s="71"/>
      <c r="F60" s="78">
        <v>2</v>
      </c>
      <c r="G60" s="78">
        <v>5</v>
      </c>
      <c r="H60" s="77">
        <v>0</v>
      </c>
      <c r="I60" s="72">
        <v>2.8571428571428571E-3</v>
      </c>
      <c r="J60" s="71"/>
      <c r="K60" s="73">
        <v>5.8571428571428568</v>
      </c>
      <c r="L60" s="73">
        <v>7.1428571428571432</v>
      </c>
      <c r="M60" s="71"/>
      <c r="N60" s="74">
        <v>41</v>
      </c>
      <c r="O60" s="74">
        <v>50</v>
      </c>
      <c r="P60" s="74">
        <v>-9</v>
      </c>
      <c r="Q60" s="71"/>
      <c r="R60" s="74">
        <v>0</v>
      </c>
      <c r="S60" s="74">
        <v>0</v>
      </c>
    </row>
    <row r="61" spans="1:19" s="71" customFormat="1" ht="21.75" thickBot="1" x14ac:dyDescent="0.4">
      <c r="A61" s="84" t="s">
        <v>339</v>
      </c>
      <c r="B61" s="84" t="s">
        <v>211</v>
      </c>
      <c r="C61" s="85">
        <v>504</v>
      </c>
      <c r="D61" s="91">
        <v>4832</v>
      </c>
      <c r="F61" s="85">
        <v>2369</v>
      </c>
      <c r="G61" s="85">
        <v>2389</v>
      </c>
      <c r="H61" s="86">
        <v>73</v>
      </c>
      <c r="I61" s="87">
        <v>4.9782698675496688E-3</v>
      </c>
      <c r="K61" s="92">
        <v>6.8224337748344368</v>
      </c>
      <c r="L61" s="92">
        <v>6.822847682119205</v>
      </c>
      <c r="N61" s="85">
        <v>32966</v>
      </c>
      <c r="O61" s="85">
        <v>32968</v>
      </c>
      <c r="P61" s="85">
        <v>-2</v>
      </c>
      <c r="R61" s="85">
        <v>152</v>
      </c>
      <c r="S61" s="85">
        <v>76</v>
      </c>
    </row>
    <row r="62" spans="1:19" s="42" customFormat="1" ht="15.75" thickTop="1" x14ac:dyDescent="0.25">
      <c r="D62" s="71"/>
      <c r="I62" s="71"/>
      <c r="L62" s="71"/>
      <c r="P62" s="71"/>
    </row>
    <row r="63" spans="1:19" s="42" customFormat="1" x14ac:dyDescent="0.25">
      <c r="D63" s="71"/>
      <c r="I63" s="71"/>
      <c r="L63" s="71"/>
      <c r="P63" s="71"/>
    </row>
    <row r="64" spans="1:19" s="42" customFormat="1" x14ac:dyDescent="0.25">
      <c r="D64" s="71"/>
      <c r="I64" s="71"/>
      <c r="L64" s="71"/>
      <c r="P64" s="71"/>
    </row>
    <row r="65" spans="1:38" s="42" customFormat="1" x14ac:dyDescent="0.25">
      <c r="D65" s="71"/>
      <c r="I65" s="71"/>
      <c r="L65" s="71"/>
      <c r="P65" s="71"/>
    </row>
    <row r="66" spans="1:38" s="42" customFormat="1" x14ac:dyDescent="0.25">
      <c r="D66" s="71"/>
      <c r="I66" s="71"/>
      <c r="L66" s="71"/>
      <c r="P66" s="71"/>
    </row>
    <row r="67" spans="1:38" s="42" customFormat="1" x14ac:dyDescent="0.25">
      <c r="D67" s="71"/>
      <c r="I67" s="71"/>
      <c r="L67" s="71"/>
      <c r="P67" s="71"/>
    </row>
    <row r="68" spans="1:38" s="42" customFormat="1" x14ac:dyDescent="0.25">
      <c r="D68" s="71"/>
      <c r="I68" s="71"/>
      <c r="L68" s="71"/>
      <c r="P68" s="71"/>
    </row>
    <row r="69" spans="1:38" s="42" customFormat="1" x14ac:dyDescent="0.25">
      <c r="D69" s="71"/>
      <c r="I69" s="71"/>
      <c r="L69" s="71"/>
      <c r="P69" s="71"/>
    </row>
    <row r="70" spans="1:38" s="42" customFormat="1" x14ac:dyDescent="0.25">
      <c r="D70" s="71"/>
      <c r="I70" s="71"/>
      <c r="L70" s="71"/>
      <c r="P70" s="71"/>
    </row>
    <row r="71" spans="1:38" s="42" customFormat="1" x14ac:dyDescent="0.25">
      <c r="D71" s="71"/>
      <c r="I71" s="71"/>
      <c r="L71" s="71"/>
      <c r="P71" s="71"/>
    </row>
    <row r="72" spans="1:38" s="42" customFormat="1" x14ac:dyDescent="0.25">
      <c r="D72" s="71"/>
      <c r="I72" s="71"/>
      <c r="L72" s="71"/>
      <c r="P72" s="71"/>
    </row>
    <row r="73" spans="1:38" x14ac:dyDescent="0.25">
      <c r="A73" s="42"/>
      <c r="B73" s="42"/>
      <c r="C73" s="42"/>
      <c r="D73" s="71"/>
      <c r="E73" s="42"/>
      <c r="F73" s="42"/>
      <c r="G73" s="42"/>
      <c r="H73" s="42"/>
      <c r="I73" s="71"/>
      <c r="J73" s="42"/>
      <c r="K73" s="42"/>
      <c r="L73" s="71"/>
      <c r="M73" s="42"/>
      <c r="N73" s="42"/>
      <c r="O73" s="42"/>
      <c r="P73" s="71"/>
      <c r="Q73" s="42"/>
      <c r="R73" s="42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x14ac:dyDescent="0.25">
      <c r="D74" s="71"/>
      <c r="G74"/>
      <c r="H74"/>
      <c r="I74" s="71"/>
      <c r="L74" s="71"/>
      <c r="O74"/>
      <c r="P74" s="71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x14ac:dyDescent="0.25">
      <c r="D75" s="71"/>
      <c r="G75"/>
      <c r="H75"/>
      <c r="I75" s="71"/>
      <c r="L75" s="71"/>
      <c r="O75"/>
      <c r="P75" s="71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s="71" customFormat="1" x14ac:dyDescent="0.25">
      <c r="B76"/>
      <c r="C76"/>
      <c r="D76"/>
      <c r="F76"/>
      <c r="G76"/>
      <c r="H76"/>
      <c r="I76"/>
      <c r="K76"/>
      <c r="L76"/>
      <c r="N76"/>
      <c r="O76"/>
      <c r="P76"/>
      <c r="R76"/>
      <c r="S76"/>
    </row>
    <row r="77" spans="1:38" s="71" customFormat="1" x14ac:dyDescent="0.25"/>
    <row r="78" spans="1:38" s="71" customFormat="1" x14ac:dyDescent="0.25"/>
    <row r="79" spans="1:38" s="71" customFormat="1" x14ac:dyDescent="0.25"/>
    <row r="80" spans="1:38" s="71" customFormat="1" x14ac:dyDescent="0.25"/>
    <row r="81" spans="2:38" s="71" customFormat="1" x14ac:dyDescent="0.25"/>
    <row r="82" spans="2:38" s="71" customFormat="1" x14ac:dyDescent="0.25"/>
    <row r="83" spans="2:38" s="71" customFormat="1" x14ac:dyDescent="0.25"/>
    <row r="84" spans="2:38" s="71" customFormat="1" x14ac:dyDescent="0.25"/>
    <row r="85" spans="2:38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2:38" x14ac:dyDescent="0.25">
      <c r="D86"/>
      <c r="E86" s="71"/>
      <c r="G86"/>
      <c r="H86"/>
      <c r="J86" s="71"/>
      <c r="L86"/>
      <c r="M86" s="71"/>
      <c r="O86"/>
      <c r="Q86" s="71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2:38" x14ac:dyDescent="0.25">
      <c r="D87"/>
      <c r="E87" s="71"/>
      <c r="G87"/>
      <c r="H87"/>
      <c r="J87" s="71"/>
      <c r="L87"/>
      <c r="M87" s="71"/>
      <c r="O87"/>
      <c r="Q87" s="71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2:38" x14ac:dyDescent="0.25">
      <c r="D88"/>
      <c r="E88" s="71"/>
      <c r="G88"/>
      <c r="H88"/>
      <c r="J88" s="71"/>
      <c r="L88"/>
      <c r="M88" s="71"/>
      <c r="O88"/>
      <c r="Q88" s="71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2:38" x14ac:dyDescent="0.25">
      <c r="D89"/>
      <c r="E89" s="71"/>
      <c r="G89"/>
      <c r="H89"/>
      <c r="J89" s="71"/>
      <c r="L89"/>
      <c r="M89" s="71"/>
      <c r="O89"/>
      <c r="Q89" s="71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2:38" x14ac:dyDescent="0.25">
      <c r="D90"/>
      <c r="E90" s="71"/>
      <c r="G90"/>
      <c r="H90"/>
      <c r="J90" s="71"/>
      <c r="L90"/>
      <c r="M90" s="71"/>
      <c r="O90"/>
      <c r="Q90" s="71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2:38" x14ac:dyDescent="0.25">
      <c r="D91"/>
      <c r="E91" s="71"/>
      <c r="G91"/>
      <c r="H91"/>
      <c r="J91" s="71"/>
      <c r="L91"/>
      <c r="M91" s="71"/>
      <c r="O91"/>
      <c r="Q91" s="7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2:38" x14ac:dyDescent="0.25">
      <c r="D92"/>
      <c r="E92" s="71"/>
      <c r="G92"/>
      <c r="H92"/>
      <c r="J92" s="71"/>
      <c r="L92"/>
      <c r="M92" s="71"/>
      <c r="O92"/>
      <c r="Q92" s="71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2:38" x14ac:dyDescent="0.25">
      <c r="D93"/>
      <c r="E93" s="71"/>
      <c r="G93"/>
      <c r="H93"/>
      <c r="J93" s="71"/>
      <c r="L93"/>
      <c r="M93" s="71"/>
      <c r="O93"/>
      <c r="Q93" s="71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2:38" x14ac:dyDescent="0.25">
      <c r="D94"/>
      <c r="E94" s="71"/>
      <c r="G94"/>
      <c r="H94"/>
      <c r="J94" s="71"/>
      <c r="L94"/>
      <c r="M94" s="71"/>
      <c r="O94"/>
      <c r="Q94" s="71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2:38" x14ac:dyDescent="0.25">
      <c r="D95"/>
      <c r="E95" s="71"/>
      <c r="G95"/>
      <c r="H95"/>
      <c r="J95" s="71"/>
      <c r="L95"/>
      <c r="M95" s="71"/>
      <c r="O95"/>
      <c r="Q95" s="7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2:38" x14ac:dyDescent="0.25">
      <c r="D96"/>
      <c r="E96" s="71"/>
      <c r="G96"/>
      <c r="H96"/>
      <c r="J96" s="71"/>
      <c r="L96"/>
      <c r="M96" s="71"/>
      <c r="O96"/>
      <c r="Q96" s="71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5:17" customFormat="1" x14ac:dyDescent="0.25">
      <c r="E97" s="71"/>
      <c r="J97" s="71"/>
      <c r="M97" s="71"/>
      <c r="Q97" s="71"/>
    </row>
    <row r="98" spans="5:17" customFormat="1" x14ac:dyDescent="0.25">
      <c r="E98" s="71"/>
      <c r="J98" s="71"/>
      <c r="M98" s="71"/>
      <c r="Q98" s="71"/>
    </row>
    <row r="99" spans="5:17" customFormat="1" x14ac:dyDescent="0.25">
      <c r="E99" s="71"/>
      <c r="J99" s="71"/>
      <c r="M99" s="71"/>
      <c r="Q99" s="71"/>
    </row>
    <row r="100" spans="5:17" customFormat="1" x14ac:dyDescent="0.25">
      <c r="E100" s="71"/>
      <c r="J100" s="71"/>
      <c r="M100" s="71"/>
      <c r="Q100" s="71"/>
    </row>
    <row r="101" spans="5:17" customFormat="1" x14ac:dyDescent="0.25">
      <c r="E101" s="71"/>
      <c r="J101" s="71"/>
      <c r="M101" s="71"/>
      <c r="Q101" s="71"/>
    </row>
    <row r="102" spans="5:17" customFormat="1" x14ac:dyDescent="0.25">
      <c r="E102" s="71"/>
      <c r="J102" s="71"/>
      <c r="M102" s="71"/>
      <c r="Q102" s="71"/>
    </row>
    <row r="103" spans="5:17" customFormat="1" x14ac:dyDescent="0.25">
      <c r="E103" s="71"/>
      <c r="J103" s="71"/>
      <c r="M103" s="71"/>
      <c r="Q103" s="71"/>
    </row>
    <row r="104" spans="5:17" customFormat="1" x14ac:dyDescent="0.25">
      <c r="E104" s="71"/>
      <c r="J104" s="71"/>
      <c r="M104" s="71"/>
      <c r="Q104" s="71"/>
    </row>
    <row r="105" spans="5:17" customFormat="1" x14ac:dyDescent="0.25">
      <c r="E105" s="71"/>
      <c r="J105" s="71"/>
      <c r="M105" s="71"/>
      <c r="Q105" s="71"/>
    </row>
    <row r="106" spans="5:17" customFormat="1" x14ac:dyDescent="0.25">
      <c r="E106" s="71"/>
      <c r="J106" s="71"/>
      <c r="M106" s="71"/>
      <c r="Q106" s="71"/>
    </row>
    <row r="107" spans="5:17" customFormat="1" x14ac:dyDescent="0.25">
      <c r="E107" s="71"/>
      <c r="J107" s="71"/>
      <c r="M107" s="71"/>
      <c r="Q107" s="71"/>
    </row>
    <row r="108" spans="5:17" customFormat="1" x14ac:dyDescent="0.25">
      <c r="E108" s="71"/>
      <c r="J108" s="71"/>
      <c r="M108" s="71"/>
      <c r="Q108" s="71"/>
    </row>
    <row r="109" spans="5:17" customFormat="1" x14ac:dyDescent="0.25">
      <c r="E109" s="71"/>
      <c r="J109" s="71"/>
      <c r="M109" s="71"/>
      <c r="Q109" s="71"/>
    </row>
    <row r="110" spans="5:17" customFormat="1" x14ac:dyDescent="0.25">
      <c r="E110" s="71"/>
      <c r="J110" s="71"/>
      <c r="M110" s="71"/>
      <c r="Q110" s="71"/>
    </row>
    <row r="111" spans="5:17" customFormat="1" x14ac:dyDescent="0.25">
      <c r="E111" s="71"/>
      <c r="J111" s="71"/>
      <c r="M111" s="71"/>
      <c r="Q111" s="71"/>
    </row>
    <row r="112" spans="5:17" customFormat="1" x14ac:dyDescent="0.25">
      <c r="E112" s="71"/>
      <c r="J112" s="71"/>
      <c r="M112" s="71"/>
      <c r="Q112" s="71"/>
    </row>
    <row r="113" spans="5:17" customFormat="1" x14ac:dyDescent="0.25">
      <c r="E113" s="71"/>
      <c r="J113" s="71"/>
      <c r="M113" s="71"/>
      <c r="Q113" s="71"/>
    </row>
    <row r="114" spans="5:17" customFormat="1" x14ac:dyDescent="0.25">
      <c r="E114" s="71"/>
      <c r="J114" s="71"/>
      <c r="M114" s="71"/>
      <c r="Q114" s="71"/>
    </row>
    <row r="115" spans="5:17" customFormat="1" x14ac:dyDescent="0.25">
      <c r="E115" s="71"/>
      <c r="J115" s="71"/>
      <c r="M115" s="71"/>
      <c r="Q115" s="71"/>
    </row>
    <row r="116" spans="5:17" customFormat="1" x14ac:dyDescent="0.25">
      <c r="E116" s="71"/>
      <c r="J116" s="71"/>
      <c r="M116" s="71"/>
      <c r="Q116" s="71"/>
    </row>
    <row r="117" spans="5:17" customFormat="1" x14ac:dyDescent="0.25">
      <c r="E117" s="71"/>
      <c r="J117" s="71"/>
      <c r="M117" s="71"/>
      <c r="Q117" s="71"/>
    </row>
    <row r="118" spans="5:17" customFormat="1" x14ac:dyDescent="0.25">
      <c r="E118" s="71"/>
      <c r="J118" s="71"/>
      <c r="M118" s="71"/>
      <c r="Q118" s="71"/>
    </row>
    <row r="119" spans="5:17" customFormat="1" x14ac:dyDescent="0.25">
      <c r="E119" s="71"/>
      <c r="J119" s="71"/>
      <c r="M119" s="71"/>
      <c r="Q119" s="71"/>
    </row>
    <row r="120" spans="5:17" customFormat="1" x14ac:dyDescent="0.25">
      <c r="E120" s="71"/>
      <c r="J120" s="71"/>
      <c r="M120" s="71"/>
      <c r="Q120" s="71"/>
    </row>
    <row r="121" spans="5:17" customFormat="1" x14ac:dyDescent="0.25">
      <c r="E121" s="71"/>
      <c r="J121" s="71"/>
      <c r="M121" s="71"/>
      <c r="Q121" s="71"/>
    </row>
    <row r="122" spans="5:17" customFormat="1" x14ac:dyDescent="0.25">
      <c r="E122" s="71"/>
      <c r="J122" s="71"/>
      <c r="M122" s="71"/>
      <c r="Q122" s="71"/>
    </row>
    <row r="123" spans="5:17" customFormat="1" x14ac:dyDescent="0.25">
      <c r="E123" s="71"/>
      <c r="J123" s="71"/>
      <c r="M123" s="71"/>
      <c r="Q123" s="71"/>
    </row>
    <row r="124" spans="5:17" customFormat="1" x14ac:dyDescent="0.25">
      <c r="E124" s="71"/>
      <c r="J124" s="71"/>
      <c r="M124" s="71"/>
      <c r="Q124" s="71"/>
    </row>
    <row r="125" spans="5:17" customFormat="1" x14ac:dyDescent="0.25">
      <c r="E125" s="71"/>
      <c r="J125" s="71"/>
      <c r="M125" s="71"/>
      <c r="Q125" s="71"/>
    </row>
    <row r="126" spans="5:17" customFormat="1" x14ac:dyDescent="0.25">
      <c r="E126" s="71"/>
      <c r="J126" s="71"/>
      <c r="M126" s="71"/>
      <c r="Q126" s="71"/>
    </row>
    <row r="127" spans="5:17" customFormat="1" x14ac:dyDescent="0.25">
      <c r="E127" s="71"/>
      <c r="J127" s="71"/>
      <c r="M127" s="71"/>
      <c r="Q127" s="71"/>
    </row>
    <row r="128" spans="5:17" customFormat="1" x14ac:dyDescent="0.25">
      <c r="E128" s="71"/>
      <c r="J128" s="71"/>
      <c r="M128" s="71"/>
      <c r="Q128" s="71"/>
    </row>
    <row r="129" spans="5:17" customFormat="1" x14ac:dyDescent="0.25">
      <c r="E129" s="71"/>
      <c r="J129" s="71"/>
      <c r="M129" s="71"/>
      <c r="Q129" s="71"/>
    </row>
    <row r="130" spans="5:17" customFormat="1" x14ac:dyDescent="0.25">
      <c r="E130" s="71"/>
      <c r="J130" s="71"/>
      <c r="M130" s="71"/>
      <c r="Q130" s="71"/>
    </row>
    <row r="131" spans="5:17" customFormat="1" x14ac:dyDescent="0.25">
      <c r="E131" s="71"/>
      <c r="J131" s="71"/>
      <c r="M131" s="71"/>
      <c r="Q131" s="71"/>
    </row>
    <row r="132" spans="5:17" customFormat="1" x14ac:dyDescent="0.25">
      <c r="E132" s="71"/>
      <c r="J132" s="71"/>
      <c r="M132" s="71"/>
      <c r="Q132" s="71"/>
    </row>
    <row r="133" spans="5:17" customFormat="1" x14ac:dyDescent="0.25">
      <c r="E133" s="71"/>
      <c r="J133" s="71"/>
      <c r="M133" s="71"/>
      <c r="Q133" s="71"/>
    </row>
    <row r="134" spans="5:17" customFormat="1" x14ac:dyDescent="0.25">
      <c r="E134" s="71"/>
      <c r="J134" s="71"/>
      <c r="M134" s="71"/>
      <c r="Q134" s="71"/>
    </row>
    <row r="135" spans="5:17" customFormat="1" x14ac:dyDescent="0.25">
      <c r="E135" s="71"/>
      <c r="J135" s="71"/>
      <c r="M135" s="71"/>
      <c r="Q135" s="71"/>
    </row>
    <row r="136" spans="5:17" customFormat="1" x14ac:dyDescent="0.25">
      <c r="E136" s="71"/>
      <c r="J136" s="71"/>
      <c r="M136" s="71"/>
      <c r="Q136" s="71"/>
    </row>
    <row r="137" spans="5:17" customFormat="1" x14ac:dyDescent="0.25">
      <c r="E137" s="71"/>
      <c r="J137" s="71"/>
      <c r="M137" s="71"/>
      <c r="Q137" s="71"/>
    </row>
    <row r="138" spans="5:17" customFormat="1" x14ac:dyDescent="0.25">
      <c r="E138" s="71"/>
      <c r="J138" s="71"/>
      <c r="M138" s="71"/>
      <c r="Q138" s="71"/>
    </row>
    <row r="139" spans="5:17" customFormat="1" x14ac:dyDescent="0.25">
      <c r="E139" s="71"/>
      <c r="J139" s="71"/>
      <c r="M139" s="71"/>
      <c r="Q139" s="71"/>
    </row>
    <row r="140" spans="5:17" customFormat="1" x14ac:dyDescent="0.25">
      <c r="E140" s="71"/>
      <c r="J140" s="71"/>
      <c r="M140" s="71"/>
      <c r="Q140" s="71"/>
    </row>
    <row r="141" spans="5:17" customFormat="1" x14ac:dyDescent="0.25">
      <c r="E141" s="71"/>
      <c r="J141" s="71"/>
      <c r="M141" s="71"/>
      <c r="Q141" s="71"/>
    </row>
    <row r="142" spans="5:17" customFormat="1" x14ac:dyDescent="0.25">
      <c r="E142" s="71"/>
      <c r="J142" s="71"/>
      <c r="M142" s="71"/>
      <c r="Q142" s="71"/>
    </row>
    <row r="143" spans="5:17" customFormat="1" x14ac:dyDescent="0.25">
      <c r="E143" s="71"/>
      <c r="J143" s="71"/>
      <c r="M143" s="71"/>
      <c r="Q143" s="71"/>
    </row>
    <row r="144" spans="5:17" customFormat="1" x14ac:dyDescent="0.25">
      <c r="E144" s="71"/>
      <c r="J144" s="71"/>
      <c r="M144" s="71"/>
      <c r="Q144" s="71"/>
    </row>
    <row r="145" spans="2:38" x14ac:dyDescent="0.25">
      <c r="D145"/>
      <c r="E145" s="71"/>
      <c r="G145"/>
      <c r="H145"/>
      <c r="J145" s="71"/>
      <c r="L145"/>
      <c r="M145" s="71"/>
      <c r="O145"/>
      <c r="Q145" s="71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2:38" x14ac:dyDescent="0.25">
      <c r="D146"/>
      <c r="E146" s="71"/>
      <c r="G146"/>
      <c r="H146"/>
      <c r="J146" s="71"/>
      <c r="L146"/>
      <c r="M146" s="71"/>
      <c r="O146"/>
      <c r="Q146" s="71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2:38" x14ac:dyDescent="0.25">
      <c r="D147"/>
      <c r="E147" s="71"/>
      <c r="G147"/>
      <c r="H147"/>
      <c r="J147" s="71"/>
      <c r="L147"/>
      <c r="M147" s="71"/>
      <c r="O147"/>
      <c r="Q147" s="71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2:38" x14ac:dyDescent="0.25">
      <c r="D148"/>
      <c r="E148" s="71"/>
      <c r="G148"/>
      <c r="H148"/>
      <c r="J148" s="71"/>
      <c r="L148"/>
      <c r="M148" s="71"/>
      <c r="O148"/>
      <c r="Q148" s="71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2:38" x14ac:dyDescent="0.25">
      <c r="D149"/>
      <c r="E149" s="71"/>
      <c r="G149"/>
      <c r="H149"/>
      <c r="J149" s="71"/>
      <c r="L149"/>
      <c r="M149" s="71"/>
      <c r="O149"/>
      <c r="Q149" s="71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2:38" x14ac:dyDescent="0.25">
      <c r="D150"/>
      <c r="E150" s="71"/>
      <c r="G150"/>
      <c r="H150"/>
      <c r="J150" s="71"/>
      <c r="L150"/>
      <c r="M150" s="71"/>
      <c r="O150"/>
      <c r="Q150" s="71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2:38" x14ac:dyDescent="0.25">
      <c r="D151"/>
      <c r="E151" s="71"/>
      <c r="G151"/>
      <c r="H151"/>
      <c r="J151" s="71"/>
      <c r="L151"/>
      <c r="M151" s="71"/>
      <c r="O151"/>
      <c r="Q151" s="7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2:38" x14ac:dyDescent="0.25">
      <c r="D152"/>
      <c r="E152" s="71"/>
      <c r="G152"/>
      <c r="H152"/>
      <c r="J152" s="71"/>
      <c r="L152"/>
      <c r="M152" s="71"/>
      <c r="O152"/>
      <c r="Q152" s="71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2:38" x14ac:dyDescent="0.25">
      <c r="D153"/>
      <c r="E153" s="71"/>
      <c r="G153"/>
      <c r="H153"/>
      <c r="J153" s="71"/>
      <c r="L153"/>
      <c r="M153" s="71"/>
      <c r="O153"/>
      <c r="Q153" s="71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2:38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2:38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2:38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2:38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2:38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2:38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2:38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2:38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2:38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2:38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2:38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2:38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2:38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2:38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2:38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2:38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2:38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2:38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2:38" x14ac:dyDescent="0.25">
      <c r="AA172" s="71"/>
    </row>
    <row r="173" spans="2:38" x14ac:dyDescent="0.25">
      <c r="AA173" s="71"/>
    </row>
    <row r="174" spans="2:38" x14ac:dyDescent="0.25">
      <c r="AA174" s="71"/>
    </row>
    <row r="175" spans="2:38" x14ac:dyDescent="0.25">
      <c r="AA175" s="71"/>
    </row>
    <row r="176" spans="2:38" x14ac:dyDescent="0.25">
      <c r="AA176" s="71"/>
    </row>
    <row r="177" spans="27:27" x14ac:dyDescent="0.25">
      <c r="AA177" s="71"/>
    </row>
    <row r="178" spans="27:27" x14ac:dyDescent="0.25">
      <c r="AA178" s="71"/>
    </row>
    <row r="179" spans="27:27" x14ac:dyDescent="0.25">
      <c r="AA179" s="71"/>
    </row>
    <row r="180" spans="27:27" x14ac:dyDescent="0.25">
      <c r="AA180" s="71"/>
    </row>
    <row r="181" spans="27:27" x14ac:dyDescent="0.25">
      <c r="AA181" s="71"/>
    </row>
    <row r="182" spans="27:27" x14ac:dyDescent="0.25">
      <c r="AA182" s="71"/>
    </row>
    <row r="183" spans="27:27" x14ac:dyDescent="0.25">
      <c r="AA183" s="71"/>
    </row>
    <row r="184" spans="27:27" x14ac:dyDescent="0.25">
      <c r="AA184" s="71"/>
    </row>
    <row r="185" spans="27:27" x14ac:dyDescent="0.25">
      <c r="AA185" s="71"/>
    </row>
    <row r="186" spans="27:27" x14ac:dyDescent="0.25">
      <c r="AA186" s="71"/>
    </row>
    <row r="187" spans="27:27" x14ac:dyDescent="0.25">
      <c r="AA187" s="71"/>
    </row>
    <row r="188" spans="27:27" x14ac:dyDescent="0.25">
      <c r="AA188" s="71"/>
    </row>
    <row r="189" spans="27:27" x14ac:dyDescent="0.25">
      <c r="AA189" s="71"/>
    </row>
    <row r="190" spans="27:27" x14ac:dyDescent="0.25">
      <c r="AA190" s="71"/>
    </row>
    <row r="191" spans="27:27" x14ac:dyDescent="0.25">
      <c r="AA191" s="71"/>
    </row>
    <row r="192" spans="27:27" x14ac:dyDescent="0.25">
      <c r="AA192" s="71"/>
    </row>
    <row r="193" spans="27:27" x14ac:dyDescent="0.25">
      <c r="AA193" s="71"/>
    </row>
    <row r="194" spans="27:27" x14ac:dyDescent="0.25">
      <c r="AA194" s="71"/>
    </row>
    <row r="195" spans="27:27" x14ac:dyDescent="0.25">
      <c r="AA195" s="71"/>
    </row>
    <row r="196" spans="27:27" x14ac:dyDescent="0.25">
      <c r="AA196" s="71"/>
    </row>
    <row r="197" spans="27:27" x14ac:dyDescent="0.25">
      <c r="AA197" s="71"/>
    </row>
    <row r="198" spans="27:27" x14ac:dyDescent="0.25">
      <c r="AA198" s="71"/>
    </row>
    <row r="199" spans="27:27" x14ac:dyDescent="0.25">
      <c r="AA199" s="71"/>
    </row>
    <row r="200" spans="27:27" x14ac:dyDescent="0.25">
      <c r="AA200" s="71"/>
    </row>
    <row r="201" spans="27:27" x14ac:dyDescent="0.25">
      <c r="AA201" s="71"/>
    </row>
    <row r="202" spans="27:27" x14ac:dyDescent="0.25">
      <c r="AA202" s="71"/>
    </row>
    <row r="203" spans="27:27" x14ac:dyDescent="0.25">
      <c r="AA203" s="71"/>
    </row>
    <row r="204" spans="27:27" x14ac:dyDescent="0.25">
      <c r="AA204" s="71"/>
    </row>
    <row r="205" spans="27:27" x14ac:dyDescent="0.25">
      <c r="AA205" s="71"/>
    </row>
    <row r="206" spans="27:27" x14ac:dyDescent="0.25">
      <c r="AA206" s="71"/>
    </row>
    <row r="207" spans="27:27" x14ac:dyDescent="0.25">
      <c r="AA207" s="71"/>
    </row>
    <row r="208" spans="27:27" x14ac:dyDescent="0.25">
      <c r="AA208" s="71"/>
    </row>
    <row r="209" spans="27:27" x14ac:dyDescent="0.25">
      <c r="AA209" s="71"/>
    </row>
    <row r="210" spans="27:27" x14ac:dyDescent="0.25">
      <c r="AA210" s="71"/>
    </row>
    <row r="211" spans="27:27" x14ac:dyDescent="0.25">
      <c r="AA211" s="71"/>
    </row>
    <row r="212" spans="27:27" x14ac:dyDescent="0.25">
      <c r="AA212" s="71"/>
    </row>
    <row r="213" spans="27:27" x14ac:dyDescent="0.25">
      <c r="AA213" s="71"/>
    </row>
    <row r="214" spans="27:27" x14ac:dyDescent="0.25">
      <c r="AA214" s="71"/>
    </row>
    <row r="215" spans="27:27" x14ac:dyDescent="0.25">
      <c r="AA215" s="71"/>
    </row>
    <row r="216" spans="27:27" x14ac:dyDescent="0.25">
      <c r="AA216" s="71"/>
    </row>
    <row r="217" spans="27:27" x14ac:dyDescent="0.25">
      <c r="AA217" s="71"/>
    </row>
    <row r="218" spans="27:27" x14ac:dyDescent="0.25">
      <c r="AA218" s="71"/>
    </row>
    <row r="219" spans="27:27" x14ac:dyDescent="0.25">
      <c r="AA219" s="71"/>
    </row>
    <row r="220" spans="27:27" x14ac:dyDescent="0.25">
      <c r="AA220" s="71"/>
    </row>
    <row r="221" spans="27:27" x14ac:dyDescent="0.25">
      <c r="AA221" s="71"/>
    </row>
    <row r="222" spans="27:27" x14ac:dyDescent="0.25">
      <c r="AA222" s="71"/>
    </row>
    <row r="223" spans="27:27" x14ac:dyDescent="0.25">
      <c r="AA223" s="71"/>
    </row>
    <row r="224" spans="27:27" x14ac:dyDescent="0.25">
      <c r="AA224" s="71"/>
    </row>
    <row r="225" spans="27:27" x14ac:dyDescent="0.25">
      <c r="AA225" s="71"/>
    </row>
    <row r="226" spans="27:27" x14ac:dyDescent="0.25">
      <c r="AA226" s="71"/>
    </row>
    <row r="227" spans="27:27" x14ac:dyDescent="0.25">
      <c r="AA227" s="71"/>
    </row>
    <row r="228" spans="27:27" x14ac:dyDescent="0.25">
      <c r="AA228" s="71"/>
    </row>
    <row r="229" spans="27:27" x14ac:dyDescent="0.25">
      <c r="AA229" s="71"/>
    </row>
    <row r="230" spans="27:27" x14ac:dyDescent="0.25">
      <c r="AA230" s="71"/>
    </row>
    <row r="231" spans="27:27" x14ac:dyDescent="0.25">
      <c r="AA231" s="71"/>
    </row>
    <row r="232" spans="27:27" x14ac:dyDescent="0.25">
      <c r="AA232" s="71"/>
    </row>
    <row r="233" spans="27:27" x14ac:dyDescent="0.25">
      <c r="AA233" s="71"/>
    </row>
    <row r="234" spans="27:27" x14ac:dyDescent="0.25">
      <c r="AA234" s="71"/>
    </row>
    <row r="235" spans="27:27" x14ac:dyDescent="0.25">
      <c r="AA235" s="71"/>
    </row>
    <row r="236" spans="27:27" x14ac:dyDescent="0.25">
      <c r="AA236" s="71"/>
    </row>
    <row r="237" spans="27:27" x14ac:dyDescent="0.25">
      <c r="AA237" s="71"/>
    </row>
    <row r="238" spans="27:27" x14ac:dyDescent="0.25">
      <c r="AA238" s="71"/>
    </row>
    <row r="239" spans="27:27" x14ac:dyDescent="0.25">
      <c r="AA239" s="71"/>
    </row>
    <row r="240" spans="27:27" x14ac:dyDescent="0.25">
      <c r="AA240" s="71"/>
    </row>
    <row r="241" spans="27:27" x14ac:dyDescent="0.25">
      <c r="AA241" s="71"/>
    </row>
    <row r="242" spans="27:27" x14ac:dyDescent="0.25">
      <c r="AA242" s="71"/>
    </row>
    <row r="243" spans="27:27" x14ac:dyDescent="0.25">
      <c r="AA243" s="71"/>
    </row>
    <row r="244" spans="27:27" x14ac:dyDescent="0.25">
      <c r="AA244" s="71"/>
    </row>
    <row r="245" spans="27:27" x14ac:dyDescent="0.25">
      <c r="AA245" s="71"/>
    </row>
    <row r="246" spans="27:27" x14ac:dyDescent="0.25">
      <c r="AA246" s="71"/>
    </row>
    <row r="247" spans="27:27" x14ac:dyDescent="0.25">
      <c r="AA247" s="71"/>
    </row>
    <row r="248" spans="27:27" x14ac:dyDescent="0.25">
      <c r="AA248" s="71"/>
    </row>
    <row r="249" spans="27:27" x14ac:dyDescent="0.25">
      <c r="AA249" s="71"/>
    </row>
    <row r="250" spans="27:27" x14ac:dyDescent="0.25">
      <c r="AA250" s="71"/>
    </row>
    <row r="251" spans="27:27" x14ac:dyDescent="0.25">
      <c r="AA251" s="71"/>
    </row>
    <row r="252" spans="27:27" x14ac:dyDescent="0.25">
      <c r="AA252" s="71"/>
    </row>
    <row r="253" spans="27:27" x14ac:dyDescent="0.25">
      <c r="AA253" s="71"/>
    </row>
    <row r="254" spans="27:27" x14ac:dyDescent="0.25">
      <c r="AA254" s="71"/>
    </row>
    <row r="255" spans="27:27" x14ac:dyDescent="0.25">
      <c r="AA255" s="71"/>
    </row>
    <row r="256" spans="27:27" x14ac:dyDescent="0.25">
      <c r="AA256" s="71"/>
    </row>
    <row r="257" spans="27:27" x14ac:dyDescent="0.25">
      <c r="AA257" s="71"/>
    </row>
    <row r="258" spans="27:27" x14ac:dyDescent="0.25">
      <c r="AA258" s="71"/>
    </row>
    <row r="259" spans="27:27" x14ac:dyDescent="0.25">
      <c r="AA259" s="71"/>
    </row>
    <row r="260" spans="27:27" x14ac:dyDescent="0.25">
      <c r="AA260" s="71"/>
    </row>
    <row r="261" spans="27:27" x14ac:dyDescent="0.25">
      <c r="AA261" s="71"/>
    </row>
    <row r="262" spans="27:27" x14ac:dyDescent="0.25">
      <c r="AA262" s="71"/>
    </row>
    <row r="263" spans="27:27" x14ac:dyDescent="0.25">
      <c r="AA263" s="71"/>
    </row>
    <row r="264" spans="27:27" x14ac:dyDescent="0.25">
      <c r="AA264" s="71"/>
    </row>
    <row r="265" spans="27:27" x14ac:dyDescent="0.25">
      <c r="AA265" s="71"/>
    </row>
    <row r="266" spans="27:27" x14ac:dyDescent="0.25">
      <c r="AA266" s="71"/>
    </row>
    <row r="267" spans="27:27" x14ac:dyDescent="0.25">
      <c r="AA267" s="71"/>
    </row>
    <row r="268" spans="27:27" x14ac:dyDescent="0.25">
      <c r="AA268" s="71"/>
    </row>
    <row r="269" spans="27:27" x14ac:dyDescent="0.25">
      <c r="AA269" s="71"/>
    </row>
    <row r="270" spans="27:27" x14ac:dyDescent="0.25">
      <c r="AA270" s="71"/>
    </row>
    <row r="271" spans="27:27" x14ac:dyDescent="0.25">
      <c r="AA271" s="71"/>
    </row>
    <row r="272" spans="27:27" x14ac:dyDescent="0.25">
      <c r="AA272" s="71"/>
    </row>
    <row r="273" spans="27:27" x14ac:dyDescent="0.25">
      <c r="AA273" s="71"/>
    </row>
    <row r="274" spans="27:27" x14ac:dyDescent="0.25">
      <c r="AA274" s="71"/>
    </row>
    <row r="275" spans="27:27" x14ac:dyDescent="0.25">
      <c r="AA275" s="71"/>
    </row>
    <row r="276" spans="27:27" x14ac:dyDescent="0.25">
      <c r="AA276" s="71"/>
    </row>
    <row r="277" spans="27:27" x14ac:dyDescent="0.25">
      <c r="AA277" s="71"/>
    </row>
    <row r="278" spans="27:27" x14ac:dyDescent="0.25">
      <c r="AA278" s="71"/>
    </row>
    <row r="279" spans="27:27" x14ac:dyDescent="0.25">
      <c r="AA279" s="71"/>
    </row>
    <row r="280" spans="27:27" x14ac:dyDescent="0.25">
      <c r="AA280" s="71"/>
    </row>
    <row r="281" spans="27:27" x14ac:dyDescent="0.25">
      <c r="AA281" s="71"/>
    </row>
    <row r="282" spans="27:27" x14ac:dyDescent="0.25">
      <c r="AA282" s="71"/>
    </row>
    <row r="283" spans="27:27" x14ac:dyDescent="0.25">
      <c r="AA283" s="71"/>
    </row>
    <row r="284" spans="27:27" x14ac:dyDescent="0.25">
      <c r="AA284" s="71"/>
    </row>
    <row r="285" spans="27:27" x14ac:dyDescent="0.25">
      <c r="AA285" s="71"/>
    </row>
    <row r="286" spans="27:27" x14ac:dyDescent="0.25">
      <c r="AA286" s="71"/>
    </row>
    <row r="287" spans="27:27" x14ac:dyDescent="0.25">
      <c r="AA287" s="71"/>
    </row>
    <row r="288" spans="27:27" x14ac:dyDescent="0.25">
      <c r="AA288" s="71"/>
    </row>
    <row r="289" spans="27:27" x14ac:dyDescent="0.25">
      <c r="AA289" s="71"/>
    </row>
    <row r="290" spans="27:27" x14ac:dyDescent="0.25">
      <c r="AA290" s="71"/>
    </row>
    <row r="291" spans="27:27" x14ac:dyDescent="0.25">
      <c r="AA291" s="71"/>
    </row>
    <row r="292" spans="27:27" x14ac:dyDescent="0.25">
      <c r="AA292" s="71"/>
    </row>
    <row r="293" spans="27:27" x14ac:dyDescent="0.25">
      <c r="AA293" s="71"/>
    </row>
    <row r="294" spans="27:27" x14ac:dyDescent="0.25">
      <c r="AA294" s="71"/>
    </row>
    <row r="295" spans="27:27" x14ac:dyDescent="0.25">
      <c r="AA295" s="71"/>
    </row>
    <row r="296" spans="27:27" x14ac:dyDescent="0.25">
      <c r="AA296" s="71"/>
    </row>
    <row r="297" spans="27:27" x14ac:dyDescent="0.25">
      <c r="AA297" s="71"/>
    </row>
    <row r="298" spans="27:27" x14ac:dyDescent="0.25">
      <c r="AA298" s="71"/>
    </row>
    <row r="299" spans="27:27" x14ac:dyDescent="0.25">
      <c r="AA299" s="71"/>
    </row>
    <row r="300" spans="27:27" x14ac:dyDescent="0.25">
      <c r="AA300" s="71"/>
    </row>
    <row r="301" spans="27:27" x14ac:dyDescent="0.25">
      <c r="AA301" s="71"/>
    </row>
    <row r="302" spans="27:27" x14ac:dyDescent="0.25">
      <c r="AA302" s="71"/>
    </row>
    <row r="303" spans="27:27" x14ac:dyDescent="0.25">
      <c r="AA303" s="71"/>
    </row>
    <row r="304" spans="27:27" x14ac:dyDescent="0.25">
      <c r="AA304" s="71"/>
    </row>
    <row r="305" spans="27:27" x14ac:dyDescent="0.25">
      <c r="AA305" s="71"/>
    </row>
    <row r="306" spans="27:27" x14ac:dyDescent="0.25">
      <c r="AA306" s="71"/>
    </row>
    <row r="307" spans="27:27" x14ac:dyDescent="0.25">
      <c r="AA307" s="71"/>
    </row>
    <row r="308" spans="27:27" x14ac:dyDescent="0.25">
      <c r="AA308" s="71"/>
    </row>
    <row r="309" spans="27:27" x14ac:dyDescent="0.25">
      <c r="AA309" s="71"/>
    </row>
    <row r="310" spans="27:27" x14ac:dyDescent="0.25">
      <c r="AA310" s="71"/>
    </row>
    <row r="311" spans="27:27" x14ac:dyDescent="0.25">
      <c r="AA311" s="71"/>
    </row>
    <row r="312" spans="27:27" x14ac:dyDescent="0.25">
      <c r="AA312" s="71"/>
    </row>
    <row r="313" spans="27:27" x14ac:dyDescent="0.25">
      <c r="AA313" s="71"/>
    </row>
    <row r="314" spans="27:27" x14ac:dyDescent="0.25">
      <c r="AA314" s="71"/>
    </row>
    <row r="315" spans="27:27" x14ac:dyDescent="0.25">
      <c r="AA315" s="71"/>
    </row>
    <row r="316" spans="27:27" x14ac:dyDescent="0.25">
      <c r="AA316" s="71"/>
    </row>
    <row r="317" spans="27:27" x14ac:dyDescent="0.25">
      <c r="AA317" s="71"/>
    </row>
    <row r="318" spans="27:27" x14ac:dyDescent="0.25">
      <c r="AA318" s="71"/>
    </row>
    <row r="319" spans="27:27" x14ac:dyDescent="0.25">
      <c r="AA319" s="71"/>
    </row>
    <row r="320" spans="27:27" x14ac:dyDescent="0.25">
      <c r="AA320" s="71"/>
    </row>
    <row r="321" spans="27:27" x14ac:dyDescent="0.25">
      <c r="AA321" s="71"/>
    </row>
    <row r="322" spans="27:27" x14ac:dyDescent="0.25">
      <c r="AA322" s="71"/>
    </row>
    <row r="323" spans="27:27" x14ac:dyDescent="0.25">
      <c r="AA323" s="71"/>
    </row>
    <row r="324" spans="27:27" x14ac:dyDescent="0.25">
      <c r="AA324" s="71"/>
    </row>
    <row r="325" spans="27:27" x14ac:dyDescent="0.25">
      <c r="AA325" s="71"/>
    </row>
    <row r="326" spans="27:27" x14ac:dyDescent="0.25">
      <c r="AA326" s="71"/>
    </row>
    <row r="327" spans="27:27" x14ac:dyDescent="0.25">
      <c r="AA327" s="71"/>
    </row>
    <row r="328" spans="27:27" x14ac:dyDescent="0.25">
      <c r="AA328" s="71"/>
    </row>
    <row r="329" spans="27:27" x14ac:dyDescent="0.25">
      <c r="AA329" s="71"/>
    </row>
    <row r="330" spans="27:27" x14ac:dyDescent="0.25">
      <c r="AA330" s="71"/>
    </row>
    <row r="331" spans="27:27" x14ac:dyDescent="0.25">
      <c r="AA331" s="71"/>
    </row>
    <row r="332" spans="27:27" x14ac:dyDescent="0.25">
      <c r="AA332" s="71"/>
    </row>
    <row r="333" spans="27:27" x14ac:dyDescent="0.25">
      <c r="AA333" s="71"/>
    </row>
    <row r="334" spans="27:27" x14ac:dyDescent="0.25">
      <c r="AA334" s="71"/>
    </row>
    <row r="335" spans="27:27" x14ac:dyDescent="0.25">
      <c r="AA335" s="71"/>
    </row>
    <row r="336" spans="27:27" x14ac:dyDescent="0.25">
      <c r="AA336" s="71"/>
    </row>
    <row r="337" spans="27:27" x14ac:dyDescent="0.25">
      <c r="AA337" s="71"/>
    </row>
    <row r="338" spans="27:27" x14ac:dyDescent="0.25">
      <c r="AA338" s="71"/>
    </row>
    <row r="339" spans="27:27" x14ac:dyDescent="0.25">
      <c r="AA339" s="71"/>
    </row>
    <row r="340" spans="27:27" x14ac:dyDescent="0.25">
      <c r="AA340" s="71"/>
    </row>
    <row r="341" spans="27:27" x14ac:dyDescent="0.25">
      <c r="AA341" s="71"/>
    </row>
    <row r="342" spans="27:27" x14ac:dyDescent="0.25">
      <c r="AA342" s="71"/>
    </row>
    <row r="343" spans="27:27" x14ac:dyDescent="0.25">
      <c r="AA343" s="71"/>
    </row>
    <row r="344" spans="27:27" x14ac:dyDescent="0.25">
      <c r="AA344" s="71"/>
    </row>
    <row r="345" spans="27:27" x14ac:dyDescent="0.25">
      <c r="AA345" s="71"/>
    </row>
    <row r="346" spans="27:27" x14ac:dyDescent="0.25">
      <c r="AA346" s="71"/>
    </row>
    <row r="347" spans="27:27" x14ac:dyDescent="0.25">
      <c r="AA347" s="71"/>
    </row>
    <row r="348" spans="27:27" x14ac:dyDescent="0.25">
      <c r="AA348" s="71"/>
    </row>
    <row r="349" spans="27:27" x14ac:dyDescent="0.25">
      <c r="AA349" s="71"/>
    </row>
    <row r="350" spans="27:27" x14ac:dyDescent="0.25">
      <c r="AA350" s="71"/>
    </row>
    <row r="351" spans="27:27" x14ac:dyDescent="0.25">
      <c r="AA351" s="71"/>
    </row>
    <row r="352" spans="27:27" x14ac:dyDescent="0.25">
      <c r="AA352" s="71"/>
    </row>
    <row r="353" spans="27:27" x14ac:dyDescent="0.25">
      <c r="AA353" s="71"/>
    </row>
    <row r="354" spans="27:27" x14ac:dyDescent="0.25">
      <c r="AA354" s="71"/>
    </row>
    <row r="355" spans="27:27" x14ac:dyDescent="0.25">
      <c r="AA355" s="71"/>
    </row>
    <row r="356" spans="27:27" x14ac:dyDescent="0.25">
      <c r="AA356" s="71"/>
    </row>
    <row r="357" spans="27:27" x14ac:dyDescent="0.25">
      <c r="AA357" s="71"/>
    </row>
    <row r="358" spans="27:27" x14ac:dyDescent="0.25">
      <c r="AA358" s="71"/>
    </row>
    <row r="359" spans="27:27" x14ac:dyDescent="0.25">
      <c r="AA359" s="71"/>
    </row>
    <row r="360" spans="27:27" x14ac:dyDescent="0.25">
      <c r="AA360" s="71"/>
    </row>
    <row r="361" spans="27:27" x14ac:dyDescent="0.25">
      <c r="AA361" s="71"/>
    </row>
    <row r="362" spans="27:27" x14ac:dyDescent="0.25">
      <c r="AA362" s="71"/>
    </row>
    <row r="363" spans="27:27" x14ac:dyDescent="0.25">
      <c r="AA363" s="71"/>
    </row>
    <row r="364" spans="27:27" x14ac:dyDescent="0.25">
      <c r="AA364" s="71"/>
    </row>
    <row r="365" spans="27:27" x14ac:dyDescent="0.25">
      <c r="AA365" s="71"/>
    </row>
    <row r="366" spans="27:27" x14ac:dyDescent="0.25">
      <c r="AA366" s="71"/>
    </row>
    <row r="367" spans="27:27" x14ac:dyDescent="0.25">
      <c r="AA367" s="71"/>
    </row>
    <row r="368" spans="27:27" x14ac:dyDescent="0.25">
      <c r="AA368" s="71"/>
    </row>
    <row r="369" spans="27:27" x14ac:dyDescent="0.25">
      <c r="AA369" s="71"/>
    </row>
    <row r="370" spans="27:27" x14ac:dyDescent="0.25">
      <c r="AA370" s="71"/>
    </row>
    <row r="371" spans="27:27" x14ac:dyDescent="0.25">
      <c r="AA371" s="71"/>
    </row>
    <row r="372" spans="27:27" x14ac:dyDescent="0.25">
      <c r="AA372" s="71"/>
    </row>
    <row r="373" spans="27:27" x14ac:dyDescent="0.25">
      <c r="AA373" s="71"/>
    </row>
    <row r="374" spans="27:27" x14ac:dyDescent="0.25">
      <c r="AA374" s="71"/>
    </row>
    <row r="375" spans="27:27" x14ac:dyDescent="0.25">
      <c r="AA375" s="71"/>
    </row>
    <row r="376" spans="27:27" x14ac:dyDescent="0.25">
      <c r="AA376" s="71"/>
    </row>
    <row r="377" spans="27:27" x14ac:dyDescent="0.25">
      <c r="AA377" s="71"/>
    </row>
    <row r="378" spans="27:27" x14ac:dyDescent="0.25">
      <c r="AA378" s="71"/>
    </row>
    <row r="379" spans="27:27" x14ac:dyDescent="0.25">
      <c r="AA379" s="71"/>
    </row>
    <row r="380" spans="27:27" x14ac:dyDescent="0.25">
      <c r="AA380" s="71"/>
    </row>
    <row r="381" spans="27:27" x14ac:dyDescent="0.25">
      <c r="AA381" s="71"/>
    </row>
    <row r="382" spans="27:27" x14ac:dyDescent="0.25">
      <c r="AA382" s="71"/>
    </row>
    <row r="383" spans="27:27" x14ac:dyDescent="0.25">
      <c r="AA383" s="71"/>
    </row>
    <row r="384" spans="27:27" x14ac:dyDescent="0.25">
      <c r="AA384" s="71"/>
    </row>
    <row r="385" spans="27:27" x14ac:dyDescent="0.25">
      <c r="AA385" s="71"/>
    </row>
    <row r="386" spans="27:27" x14ac:dyDescent="0.25">
      <c r="AA386" s="71"/>
    </row>
    <row r="387" spans="27:27" x14ac:dyDescent="0.25">
      <c r="AA387" s="71"/>
    </row>
    <row r="388" spans="27:27" x14ac:dyDescent="0.25">
      <c r="AA388" s="71"/>
    </row>
    <row r="389" spans="27:27" x14ac:dyDescent="0.25">
      <c r="AA389" s="71"/>
    </row>
    <row r="390" spans="27:27" x14ac:dyDescent="0.25">
      <c r="AA390" s="71"/>
    </row>
    <row r="391" spans="27:27" x14ac:dyDescent="0.25">
      <c r="AA391" s="71"/>
    </row>
    <row r="392" spans="27:27" x14ac:dyDescent="0.25">
      <c r="AA392" s="71"/>
    </row>
    <row r="393" spans="27:27" x14ac:dyDescent="0.25">
      <c r="AA393" s="71"/>
    </row>
    <row r="394" spans="27:27" x14ac:dyDescent="0.25">
      <c r="AA394" s="71"/>
    </row>
    <row r="395" spans="27:27" x14ac:dyDescent="0.25">
      <c r="AA395" s="71"/>
    </row>
    <row r="396" spans="27:27" x14ac:dyDescent="0.25">
      <c r="AA396" s="71"/>
    </row>
    <row r="397" spans="27:27" x14ac:dyDescent="0.25">
      <c r="AA397" s="71"/>
    </row>
    <row r="398" spans="27:27" x14ac:dyDescent="0.25">
      <c r="AA398" s="71"/>
    </row>
    <row r="399" spans="27:27" x14ac:dyDescent="0.25">
      <c r="AA399" s="71"/>
    </row>
    <row r="400" spans="27:27" x14ac:dyDescent="0.25">
      <c r="AA400" s="71"/>
    </row>
    <row r="401" spans="27:27" x14ac:dyDescent="0.25">
      <c r="AA401" s="71"/>
    </row>
    <row r="402" spans="27:27" x14ac:dyDescent="0.25">
      <c r="AA402" s="71"/>
    </row>
    <row r="403" spans="27:27" x14ac:dyDescent="0.25">
      <c r="AA403" s="71"/>
    </row>
    <row r="404" spans="27:27" x14ac:dyDescent="0.25">
      <c r="AA404" s="71"/>
    </row>
    <row r="405" spans="27:27" x14ac:dyDescent="0.25">
      <c r="AA405" s="71"/>
    </row>
    <row r="406" spans="27:27" x14ac:dyDescent="0.25">
      <c r="AA406" s="71"/>
    </row>
    <row r="407" spans="27:27" x14ac:dyDescent="0.25">
      <c r="AA407" s="71"/>
    </row>
    <row r="408" spans="27:27" x14ac:dyDescent="0.25">
      <c r="AA408" s="71"/>
    </row>
    <row r="409" spans="27:27" x14ac:dyDescent="0.25">
      <c r="AA409" s="71"/>
    </row>
    <row r="410" spans="27:27" x14ac:dyDescent="0.25">
      <c r="AA410" s="71"/>
    </row>
    <row r="411" spans="27:27" x14ac:dyDescent="0.25">
      <c r="AA411" s="71"/>
    </row>
    <row r="412" spans="27:27" x14ac:dyDescent="0.25">
      <c r="AA412" s="71"/>
    </row>
    <row r="413" spans="27:27" x14ac:dyDescent="0.25">
      <c r="AA413" s="71"/>
    </row>
    <row r="414" spans="27:27" x14ac:dyDescent="0.25">
      <c r="AA414" s="71"/>
    </row>
    <row r="415" spans="27:27" x14ac:dyDescent="0.25">
      <c r="AA415" s="71"/>
    </row>
    <row r="416" spans="27:27" x14ac:dyDescent="0.25">
      <c r="AA416" s="71"/>
    </row>
    <row r="417" spans="27:27" x14ac:dyDescent="0.25">
      <c r="AA417" s="71"/>
    </row>
    <row r="418" spans="27:27" x14ac:dyDescent="0.25">
      <c r="AA418" s="71"/>
    </row>
    <row r="419" spans="27:27" x14ac:dyDescent="0.25">
      <c r="AA419" s="71"/>
    </row>
    <row r="420" spans="27:27" x14ac:dyDescent="0.25">
      <c r="AA420" s="71"/>
    </row>
    <row r="421" spans="27:27" x14ac:dyDescent="0.25">
      <c r="AA421" s="71"/>
    </row>
    <row r="422" spans="27:27" x14ac:dyDescent="0.25">
      <c r="AA422" s="71"/>
    </row>
    <row r="423" spans="27:27" x14ac:dyDescent="0.25">
      <c r="AA423" s="71"/>
    </row>
    <row r="424" spans="27:27" x14ac:dyDescent="0.25">
      <c r="AA424" s="71"/>
    </row>
    <row r="425" spans="27:27" x14ac:dyDescent="0.25">
      <c r="AA425" s="71"/>
    </row>
    <row r="426" spans="27:27" x14ac:dyDescent="0.25">
      <c r="AA426" s="71"/>
    </row>
    <row r="427" spans="27:27" x14ac:dyDescent="0.25">
      <c r="AA427" s="71"/>
    </row>
    <row r="428" spans="27:27" x14ac:dyDescent="0.25">
      <c r="AA428" s="71"/>
    </row>
    <row r="429" spans="27:27" x14ac:dyDescent="0.25">
      <c r="AA429" s="71"/>
    </row>
    <row r="430" spans="27:27" x14ac:dyDescent="0.25">
      <c r="AA430" s="71"/>
    </row>
    <row r="431" spans="27:27" x14ac:dyDescent="0.25">
      <c r="AA431" s="71"/>
    </row>
    <row r="432" spans="27:27" x14ac:dyDescent="0.25">
      <c r="AA432" s="71"/>
    </row>
    <row r="433" spans="27:27" x14ac:dyDescent="0.25">
      <c r="AA433" s="71"/>
    </row>
    <row r="434" spans="27:27" x14ac:dyDescent="0.25">
      <c r="AA434" s="71"/>
    </row>
    <row r="435" spans="27:27" x14ac:dyDescent="0.25">
      <c r="AA435" s="71"/>
    </row>
    <row r="436" spans="27:27" x14ac:dyDescent="0.25">
      <c r="AA436" s="71"/>
    </row>
    <row r="437" spans="27:27" x14ac:dyDescent="0.25">
      <c r="AA437" s="71"/>
    </row>
    <row r="438" spans="27:27" x14ac:dyDescent="0.25">
      <c r="AA438" s="71"/>
    </row>
    <row r="439" spans="27:27" x14ac:dyDescent="0.25">
      <c r="AA439" s="71"/>
    </row>
    <row r="440" spans="27:27" x14ac:dyDescent="0.25">
      <c r="AA440" s="71"/>
    </row>
    <row r="441" spans="27:27" x14ac:dyDescent="0.25">
      <c r="AA441" s="71"/>
    </row>
    <row r="442" spans="27:27" x14ac:dyDescent="0.25">
      <c r="AA442" s="71"/>
    </row>
    <row r="443" spans="27:27" x14ac:dyDescent="0.25">
      <c r="AA443" s="71"/>
    </row>
    <row r="444" spans="27:27" x14ac:dyDescent="0.25">
      <c r="AA444" s="71"/>
    </row>
    <row r="445" spans="27:27" x14ac:dyDescent="0.25">
      <c r="AA445" s="71"/>
    </row>
    <row r="446" spans="27:27" x14ac:dyDescent="0.25">
      <c r="AA446" s="71"/>
    </row>
    <row r="447" spans="27:27" x14ac:dyDescent="0.25">
      <c r="AA447" s="71"/>
    </row>
    <row r="448" spans="27:27" x14ac:dyDescent="0.25">
      <c r="AA448" s="71"/>
    </row>
    <row r="449" spans="27:27" x14ac:dyDescent="0.25">
      <c r="AA449" s="71"/>
    </row>
    <row r="450" spans="27:27" x14ac:dyDescent="0.25">
      <c r="AA450" s="71"/>
    </row>
    <row r="451" spans="27:27" x14ac:dyDescent="0.25">
      <c r="AA451" s="71"/>
    </row>
    <row r="452" spans="27:27" x14ac:dyDescent="0.25">
      <c r="AA452" s="71"/>
    </row>
    <row r="453" spans="27:27" x14ac:dyDescent="0.25">
      <c r="AA453" s="71"/>
    </row>
    <row r="454" spans="27:27" x14ac:dyDescent="0.25">
      <c r="AA454" s="71"/>
    </row>
    <row r="455" spans="27:27" x14ac:dyDescent="0.25">
      <c r="AA455" s="71"/>
    </row>
    <row r="456" spans="27:27" x14ac:dyDescent="0.25">
      <c r="AA456" s="71"/>
    </row>
    <row r="457" spans="27:27" x14ac:dyDescent="0.25">
      <c r="AA457" s="71"/>
    </row>
    <row r="458" spans="27:27" x14ac:dyDescent="0.25">
      <c r="AA458" s="71"/>
    </row>
    <row r="459" spans="27:27" x14ac:dyDescent="0.25">
      <c r="AA459" s="71"/>
    </row>
    <row r="460" spans="27:27" x14ac:dyDescent="0.25">
      <c r="AA460" s="71"/>
    </row>
    <row r="461" spans="27:27" x14ac:dyDescent="0.25">
      <c r="AA461" s="71"/>
    </row>
    <row r="462" spans="27:27" x14ac:dyDescent="0.25">
      <c r="AA462" s="71"/>
    </row>
    <row r="463" spans="27:27" x14ac:dyDescent="0.25">
      <c r="AA463" s="71"/>
    </row>
    <row r="464" spans="27:27" x14ac:dyDescent="0.25">
      <c r="AA464" s="71"/>
    </row>
    <row r="465" spans="27:27" x14ac:dyDescent="0.25">
      <c r="AA465" s="71"/>
    </row>
    <row r="466" spans="27:27" x14ac:dyDescent="0.25">
      <c r="AA466" s="71"/>
    </row>
    <row r="467" spans="27:27" x14ac:dyDescent="0.25">
      <c r="AA467" s="71"/>
    </row>
    <row r="468" spans="27:27" x14ac:dyDescent="0.25">
      <c r="AA468" s="71"/>
    </row>
    <row r="469" spans="27:27" x14ac:dyDescent="0.25">
      <c r="AA469" s="71"/>
    </row>
    <row r="470" spans="27:27" x14ac:dyDescent="0.25">
      <c r="AA470" s="71"/>
    </row>
    <row r="471" spans="27:27" x14ac:dyDescent="0.25">
      <c r="AA471" s="71"/>
    </row>
    <row r="472" spans="27:27" x14ac:dyDescent="0.25">
      <c r="AA472" s="71"/>
    </row>
    <row r="473" spans="27:27" x14ac:dyDescent="0.25">
      <c r="AA473" s="71"/>
    </row>
    <row r="474" spans="27:27" x14ac:dyDescent="0.25">
      <c r="AA474" s="71"/>
    </row>
    <row r="475" spans="27:27" x14ac:dyDescent="0.25">
      <c r="AA475" s="71"/>
    </row>
    <row r="476" spans="27:27" x14ac:dyDescent="0.25">
      <c r="AA476" s="71"/>
    </row>
    <row r="477" spans="27:27" x14ac:dyDescent="0.25">
      <c r="AA477" s="71"/>
    </row>
    <row r="478" spans="27:27" x14ac:dyDescent="0.25">
      <c r="AA478" s="71"/>
    </row>
    <row r="479" spans="27:27" x14ac:dyDescent="0.25">
      <c r="AA479" s="71"/>
    </row>
    <row r="480" spans="27:27" x14ac:dyDescent="0.25">
      <c r="AA480" s="71"/>
    </row>
    <row r="481" spans="27:27" x14ac:dyDescent="0.25">
      <c r="AA481" s="71"/>
    </row>
    <row r="482" spans="27:27" x14ac:dyDescent="0.25">
      <c r="AA482" s="71"/>
    </row>
    <row r="483" spans="27:27" x14ac:dyDescent="0.25">
      <c r="AA483" s="71"/>
    </row>
    <row r="484" spans="27:27" x14ac:dyDescent="0.25">
      <c r="AA484" s="71"/>
    </row>
    <row r="485" spans="27:27" x14ac:dyDescent="0.25">
      <c r="AA485" s="71"/>
    </row>
    <row r="486" spans="27:27" x14ac:dyDescent="0.25">
      <c r="AA486" s="71"/>
    </row>
    <row r="487" spans="27:27" x14ac:dyDescent="0.25">
      <c r="AA487" s="71"/>
    </row>
    <row r="488" spans="27:27" x14ac:dyDescent="0.25">
      <c r="AA488" s="71"/>
    </row>
    <row r="489" spans="27:27" x14ac:dyDescent="0.25">
      <c r="AA489" s="71"/>
    </row>
    <row r="490" spans="27:27" x14ac:dyDescent="0.25">
      <c r="AA490" s="71"/>
    </row>
    <row r="491" spans="27:27" x14ac:dyDescent="0.25">
      <c r="AA491" s="71"/>
    </row>
    <row r="492" spans="27:27" x14ac:dyDescent="0.25">
      <c r="AA492" s="71"/>
    </row>
    <row r="493" spans="27:27" x14ac:dyDescent="0.25">
      <c r="AA493" s="71"/>
    </row>
    <row r="494" spans="27:27" x14ac:dyDescent="0.25">
      <c r="AA494" s="71"/>
    </row>
    <row r="495" spans="27:27" x14ac:dyDescent="0.25">
      <c r="AA495" s="71"/>
    </row>
    <row r="496" spans="27:27" x14ac:dyDescent="0.25">
      <c r="AA496" s="71"/>
    </row>
    <row r="497" spans="27:27" x14ac:dyDescent="0.25">
      <c r="AA497" s="71"/>
    </row>
    <row r="498" spans="27:27" x14ac:dyDescent="0.25">
      <c r="AA498" s="71"/>
    </row>
    <row r="499" spans="27:27" x14ac:dyDescent="0.25">
      <c r="AA499" s="71"/>
    </row>
    <row r="500" spans="27:27" x14ac:dyDescent="0.25">
      <c r="AA500" s="71"/>
    </row>
    <row r="501" spans="27:27" x14ac:dyDescent="0.25">
      <c r="AA501" s="71"/>
    </row>
    <row r="502" spans="27:27" x14ac:dyDescent="0.25">
      <c r="AA502" s="71"/>
    </row>
    <row r="503" spans="27:27" x14ac:dyDescent="0.25">
      <c r="AA503" s="71"/>
    </row>
    <row r="504" spans="27:27" x14ac:dyDescent="0.25">
      <c r="AA504" s="71"/>
    </row>
    <row r="505" spans="27:27" x14ac:dyDescent="0.25">
      <c r="AA505" s="71"/>
    </row>
    <row r="506" spans="27:27" x14ac:dyDescent="0.25">
      <c r="AA506" s="71"/>
    </row>
    <row r="507" spans="27:27" x14ac:dyDescent="0.25">
      <c r="AA507" s="71"/>
    </row>
    <row r="508" spans="27:27" x14ac:dyDescent="0.25">
      <c r="AA508" s="71"/>
    </row>
    <row r="509" spans="27:27" x14ac:dyDescent="0.25">
      <c r="AA509" s="71"/>
    </row>
    <row r="510" spans="27:27" x14ac:dyDescent="0.25">
      <c r="AA510" s="71"/>
    </row>
    <row r="511" spans="27:27" x14ac:dyDescent="0.25">
      <c r="AA511" s="71"/>
    </row>
    <row r="512" spans="27:27" x14ac:dyDescent="0.25">
      <c r="AA512" s="71"/>
    </row>
    <row r="513" spans="27:27" x14ac:dyDescent="0.25">
      <c r="AA513" s="71"/>
    </row>
    <row r="514" spans="27:27" x14ac:dyDescent="0.25">
      <c r="AA514" s="71"/>
    </row>
    <row r="515" spans="27:27" x14ac:dyDescent="0.25">
      <c r="AA515" s="71"/>
    </row>
    <row r="516" spans="27:27" x14ac:dyDescent="0.25">
      <c r="AA516" s="71"/>
    </row>
    <row r="517" spans="27:27" x14ac:dyDescent="0.25">
      <c r="AA517" s="71"/>
    </row>
    <row r="518" spans="27:27" x14ac:dyDescent="0.25">
      <c r="AA518" s="71"/>
    </row>
    <row r="519" spans="27:27" x14ac:dyDescent="0.25">
      <c r="AA519" s="71"/>
    </row>
    <row r="520" spans="27:27" x14ac:dyDescent="0.25">
      <c r="AA520" s="71"/>
    </row>
    <row r="521" spans="27:27" x14ac:dyDescent="0.25">
      <c r="AA521" s="71"/>
    </row>
    <row r="522" spans="27:27" x14ac:dyDescent="0.25">
      <c r="AA522" s="71"/>
    </row>
    <row r="523" spans="27:27" x14ac:dyDescent="0.25">
      <c r="AA523" s="71"/>
    </row>
    <row r="524" spans="27:27" x14ac:dyDescent="0.25">
      <c r="AA524" s="71"/>
    </row>
    <row r="525" spans="27:27" x14ac:dyDescent="0.25">
      <c r="AA525" s="71"/>
    </row>
    <row r="526" spans="27:27" x14ac:dyDescent="0.25">
      <c r="AA526" s="71"/>
    </row>
    <row r="527" spans="27:27" x14ac:dyDescent="0.25">
      <c r="AA527" s="71"/>
    </row>
    <row r="528" spans="27:27" x14ac:dyDescent="0.25">
      <c r="AA528" s="71"/>
    </row>
    <row r="529" spans="27:27" x14ac:dyDescent="0.25">
      <c r="AA529" s="71"/>
    </row>
    <row r="530" spans="27:27" x14ac:dyDescent="0.25">
      <c r="AA530" s="71"/>
    </row>
    <row r="531" spans="27:27" x14ac:dyDescent="0.25">
      <c r="AA531" s="71"/>
    </row>
    <row r="532" spans="27:27" x14ac:dyDescent="0.25">
      <c r="AA532" s="71"/>
    </row>
    <row r="533" spans="27:27" x14ac:dyDescent="0.25">
      <c r="AA533" s="71"/>
    </row>
    <row r="534" spans="27:27" x14ac:dyDescent="0.25">
      <c r="AA534" s="71"/>
    </row>
    <row r="535" spans="27:27" x14ac:dyDescent="0.25">
      <c r="AA535" s="71"/>
    </row>
    <row r="536" spans="27:27" x14ac:dyDescent="0.25">
      <c r="AA536" s="71"/>
    </row>
    <row r="537" spans="27:27" x14ac:dyDescent="0.25">
      <c r="AA537" s="71"/>
    </row>
    <row r="538" spans="27:27" x14ac:dyDescent="0.25">
      <c r="AA538" s="71"/>
    </row>
    <row r="539" spans="27:27" x14ac:dyDescent="0.25">
      <c r="AA539" s="71"/>
    </row>
    <row r="540" spans="27:27" x14ac:dyDescent="0.25">
      <c r="AA540" s="71"/>
    </row>
    <row r="541" spans="27:27" x14ac:dyDescent="0.25">
      <c r="AA541" s="71"/>
    </row>
    <row r="542" spans="27:27" x14ac:dyDescent="0.25">
      <c r="AA542" s="71"/>
    </row>
    <row r="543" spans="27:27" x14ac:dyDescent="0.25">
      <c r="AA543" s="71"/>
    </row>
    <row r="544" spans="27:27" x14ac:dyDescent="0.25">
      <c r="AA544" s="71"/>
    </row>
    <row r="545" spans="27:27" x14ac:dyDescent="0.25">
      <c r="AA545" s="71"/>
    </row>
    <row r="546" spans="27:27" x14ac:dyDescent="0.25">
      <c r="AA546" s="71"/>
    </row>
    <row r="547" spans="27:27" x14ac:dyDescent="0.25">
      <c r="AA547" s="71"/>
    </row>
    <row r="548" spans="27:27" x14ac:dyDescent="0.25">
      <c r="AA548" s="71"/>
    </row>
    <row r="549" spans="27:27" x14ac:dyDescent="0.25">
      <c r="AA549" s="71"/>
    </row>
    <row r="550" spans="27:27" x14ac:dyDescent="0.25">
      <c r="AA550" s="71"/>
    </row>
    <row r="551" spans="27:27" x14ac:dyDescent="0.25">
      <c r="AA551" s="71"/>
    </row>
    <row r="552" spans="27:27" x14ac:dyDescent="0.25">
      <c r="AA552" s="71"/>
    </row>
    <row r="553" spans="27:27" x14ac:dyDescent="0.25">
      <c r="AA553" s="71"/>
    </row>
    <row r="554" spans="27:27" x14ac:dyDescent="0.25">
      <c r="AA554" s="71"/>
    </row>
    <row r="555" spans="27:27" x14ac:dyDescent="0.25">
      <c r="AA555" s="71"/>
    </row>
    <row r="556" spans="27:27" x14ac:dyDescent="0.25">
      <c r="AA556" s="71"/>
    </row>
    <row r="557" spans="27:27" x14ac:dyDescent="0.25">
      <c r="AA557" s="71"/>
    </row>
    <row r="558" spans="27:27" x14ac:dyDescent="0.25">
      <c r="AA558" s="71"/>
    </row>
    <row r="559" spans="27:27" x14ac:dyDescent="0.25">
      <c r="AA559" s="71"/>
    </row>
    <row r="560" spans="27:27" x14ac:dyDescent="0.25">
      <c r="AA560" s="71"/>
    </row>
    <row r="561" spans="27:27" x14ac:dyDescent="0.25">
      <c r="AA561" s="71"/>
    </row>
    <row r="562" spans="27:27" x14ac:dyDescent="0.25">
      <c r="AA562" s="71"/>
    </row>
    <row r="563" spans="27:27" x14ac:dyDescent="0.25">
      <c r="AA563" s="71"/>
    </row>
    <row r="564" spans="27:27" x14ac:dyDescent="0.25">
      <c r="AA564" s="71"/>
    </row>
    <row r="565" spans="27:27" x14ac:dyDescent="0.25">
      <c r="AA565" s="71"/>
    </row>
    <row r="566" spans="27:27" x14ac:dyDescent="0.25">
      <c r="AA566" s="71"/>
    </row>
    <row r="567" spans="27:27" x14ac:dyDescent="0.25">
      <c r="AA567" s="71"/>
    </row>
    <row r="568" spans="27:27" x14ac:dyDescent="0.25">
      <c r="AA568" s="71"/>
    </row>
    <row r="569" spans="27:27" x14ac:dyDescent="0.25">
      <c r="AA569" s="71"/>
    </row>
    <row r="570" spans="27:27" x14ac:dyDescent="0.25">
      <c r="AA570" s="71"/>
    </row>
    <row r="571" spans="27:27" x14ac:dyDescent="0.25">
      <c r="AA571" s="71"/>
    </row>
    <row r="572" spans="27:27" x14ac:dyDescent="0.25">
      <c r="AA572" s="71"/>
    </row>
    <row r="573" spans="27:27" x14ac:dyDescent="0.25">
      <c r="AA573" s="71"/>
    </row>
    <row r="574" spans="27:27" x14ac:dyDescent="0.25">
      <c r="AA574" s="71"/>
    </row>
    <row r="575" spans="27:27" x14ac:dyDescent="0.25">
      <c r="AA575" s="71"/>
    </row>
    <row r="576" spans="27:27" x14ac:dyDescent="0.25">
      <c r="AA576" s="71"/>
    </row>
    <row r="577" spans="27:27" x14ac:dyDescent="0.25">
      <c r="AA577" s="71"/>
    </row>
  </sheetData>
  <sortState xmlns:xlrd2="http://schemas.microsoft.com/office/spreadsheetml/2017/richdata2" ref="B3:S60">
    <sortCondition descending="1" ref="D3:D60"/>
  </sortState>
  <mergeCells count="1">
    <mergeCell ref="A1:Q1"/>
  </mergeCells>
  <phoneticPr fontId="1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259"/>
  <sheetViews>
    <sheetView showGridLines="0" tabSelected="1" workbookViewId="0">
      <pane ySplit="2" topLeftCell="A3" activePane="bottomLeft" state="frozen"/>
      <selection pane="bottomLeft" activeCell="U25" sqref="U25"/>
    </sheetView>
  </sheetViews>
  <sheetFormatPr defaultRowHeight="15" x14ac:dyDescent="0.25"/>
  <cols>
    <col min="1" max="1" width="4.7109375" style="12" bestFit="1" customWidth="1"/>
    <col min="2" max="2" width="24.7109375" style="12" bestFit="1" customWidth="1"/>
    <col min="3" max="3" width="6.42578125" style="12" bestFit="1" customWidth="1"/>
    <col min="4" max="4" width="8.140625" style="12" bestFit="1" customWidth="1"/>
    <col min="5" max="5" width="5.28515625" style="12" customWidth="1"/>
    <col min="6" max="7" width="8.140625" style="12" bestFit="1" customWidth="1"/>
    <col min="8" max="8" width="4.7109375" style="25" bestFit="1" customWidth="1"/>
    <col min="9" max="9" width="11.7109375" style="12" bestFit="1" customWidth="1"/>
    <col min="10" max="10" width="5.28515625" style="12" customWidth="1"/>
    <col min="11" max="12" width="9" style="12" bestFit="1" customWidth="1"/>
    <col min="13" max="13" width="5.28515625" style="12" customWidth="1"/>
    <col min="14" max="15" width="9.85546875" style="12" bestFit="1" customWidth="1"/>
    <col min="16" max="16" width="7.42578125" style="12" bestFit="1" customWidth="1"/>
    <col min="17" max="17" width="5.28515625" style="12" customWidth="1"/>
    <col min="18" max="18" width="6.42578125" bestFit="1" customWidth="1"/>
    <col min="19" max="19" width="4.7109375" style="71" bestFit="1" customWidth="1"/>
    <col min="20" max="20" width="6.42578125" style="71" bestFit="1" customWidth="1"/>
    <col min="21" max="21" width="24.7109375" style="71" bestFit="1" customWidth="1"/>
    <col min="22" max="22" width="6.42578125" style="71" bestFit="1" customWidth="1"/>
    <col min="23" max="26" width="8.140625" style="71" bestFit="1" customWidth="1"/>
    <col min="27" max="27" width="4.7109375" style="71" bestFit="1" customWidth="1"/>
    <col min="28" max="28" width="11.7109375" style="71" bestFit="1" customWidth="1"/>
    <col min="29" max="29" width="9" style="71" bestFit="1" customWidth="1"/>
    <col min="30" max="30" width="9" style="71" customWidth="1"/>
    <col min="31" max="31" width="9" style="71" bestFit="1" customWidth="1"/>
    <col min="32" max="34" width="9.85546875" style="71" bestFit="1" customWidth="1"/>
    <col min="35" max="35" width="7.42578125" style="71" bestFit="1" customWidth="1"/>
    <col min="36" max="36" width="4.7109375" style="71" bestFit="1" customWidth="1"/>
    <col min="37" max="37" width="6.42578125" bestFit="1" customWidth="1"/>
    <col min="38" max="38" width="4.7109375" style="71" bestFit="1" customWidth="1"/>
    <col min="39" max="39" width="6.42578125" style="71" bestFit="1" customWidth="1"/>
    <col min="40" max="40" width="8.140625" style="71" bestFit="1" customWidth="1"/>
    <col min="41" max="41" width="5.28515625" style="71" customWidth="1"/>
    <col min="42" max="43" width="8.140625" style="71" bestFit="1" customWidth="1"/>
    <col min="44" max="44" width="4.7109375" style="71" bestFit="1" customWidth="1"/>
    <col min="45" max="45" width="11.7109375" style="71" bestFit="1" customWidth="1"/>
    <col min="46" max="46" width="5.28515625" style="71" customWidth="1"/>
    <col min="47" max="48" width="9" style="71" bestFit="1" customWidth="1"/>
    <col min="49" max="49" width="5.28515625" style="71" customWidth="1"/>
    <col min="50" max="51" width="9.85546875" style="71" bestFit="1" customWidth="1"/>
    <col min="52" max="52" width="7.42578125" style="71" bestFit="1" customWidth="1"/>
    <col min="53" max="53" width="5.28515625" style="71" customWidth="1"/>
    <col min="54" max="54" width="6.42578125" style="71" bestFit="1" customWidth="1"/>
    <col min="55" max="55" width="4.7109375" style="71" bestFit="1" customWidth="1"/>
  </cols>
  <sheetData>
    <row r="1" spans="1:55" ht="21" x14ac:dyDescent="0.35">
      <c r="A1" s="95" t="s">
        <v>333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55" ht="91.5" x14ac:dyDescent="0.25">
      <c r="A2" s="43"/>
      <c r="B2" s="57" t="s">
        <v>281</v>
      </c>
      <c r="C2" s="57" t="s">
        <v>3</v>
      </c>
      <c r="D2" s="89" t="s">
        <v>4</v>
      </c>
      <c r="E2" s="88"/>
      <c r="F2" s="57" t="s">
        <v>336</v>
      </c>
      <c r="G2" s="57" t="s">
        <v>337</v>
      </c>
      <c r="H2" s="83" t="s">
        <v>338</v>
      </c>
      <c r="I2" s="57" t="s">
        <v>193</v>
      </c>
      <c r="J2" s="57"/>
      <c r="K2" s="57" t="s">
        <v>212</v>
      </c>
      <c r="L2" s="57" t="s">
        <v>213</v>
      </c>
      <c r="M2" s="57"/>
      <c r="N2" s="57" t="s">
        <v>282</v>
      </c>
      <c r="O2" s="57" t="s">
        <v>283</v>
      </c>
      <c r="P2" s="57" t="s">
        <v>284</v>
      </c>
      <c r="Q2" s="57"/>
      <c r="R2" s="57" t="s">
        <v>215</v>
      </c>
      <c r="S2" s="57" t="s">
        <v>214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20.25" x14ac:dyDescent="0.3">
      <c r="A3" s="44" t="s">
        <v>195</v>
      </c>
      <c r="B3" s="75" t="s">
        <v>14</v>
      </c>
      <c r="C3" s="78">
        <v>54</v>
      </c>
      <c r="D3" s="90">
        <v>505</v>
      </c>
      <c r="E3" s="71"/>
      <c r="F3" s="78">
        <v>217</v>
      </c>
      <c r="G3" s="78">
        <v>282</v>
      </c>
      <c r="H3" s="77">
        <v>6</v>
      </c>
      <c r="I3" s="72">
        <v>4.3564356435643568E-3</v>
      </c>
      <c r="J3" s="71"/>
      <c r="K3" s="73">
        <v>6.8336633663366335</v>
      </c>
      <c r="L3" s="73">
        <v>7.671287128712871</v>
      </c>
      <c r="M3" s="71"/>
      <c r="N3" s="74">
        <v>3451</v>
      </c>
      <c r="O3" s="74">
        <v>3874</v>
      </c>
      <c r="P3" s="74">
        <v>-423</v>
      </c>
      <c r="Q3" s="71"/>
      <c r="R3" s="74">
        <v>16</v>
      </c>
      <c r="S3" s="74">
        <v>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20.25" x14ac:dyDescent="0.3">
      <c r="A4" s="44" t="s">
        <v>200</v>
      </c>
      <c r="B4" s="75" t="s">
        <v>60</v>
      </c>
      <c r="C4" s="78">
        <v>33</v>
      </c>
      <c r="D4" s="90">
        <v>310</v>
      </c>
      <c r="E4" s="71"/>
      <c r="F4" s="78">
        <v>182</v>
      </c>
      <c r="G4" s="78">
        <v>125</v>
      </c>
      <c r="H4" s="77">
        <v>3</v>
      </c>
      <c r="I4" s="72">
        <v>5.9193548387096772E-3</v>
      </c>
      <c r="J4" s="71"/>
      <c r="K4" s="73">
        <v>7.6806451612903226</v>
      </c>
      <c r="L4" s="73">
        <v>6.5032258064516126</v>
      </c>
      <c r="M4" s="71"/>
      <c r="N4" s="74">
        <v>2381</v>
      </c>
      <c r="O4" s="74">
        <v>2016</v>
      </c>
      <c r="P4" s="74">
        <v>365</v>
      </c>
      <c r="Q4" s="71"/>
      <c r="R4" s="74">
        <v>23</v>
      </c>
      <c r="S4" s="74">
        <v>13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ht="20.25" x14ac:dyDescent="0.3">
      <c r="A5" s="44" t="s">
        <v>196</v>
      </c>
      <c r="B5" s="75" t="s">
        <v>182</v>
      </c>
      <c r="C5" s="78">
        <v>17</v>
      </c>
      <c r="D5" s="90">
        <v>165</v>
      </c>
      <c r="E5" s="71"/>
      <c r="F5" s="78">
        <v>110</v>
      </c>
      <c r="G5" s="78">
        <v>53</v>
      </c>
      <c r="H5" s="77">
        <v>2</v>
      </c>
      <c r="I5" s="72">
        <v>6.7272727272727276E-3</v>
      </c>
      <c r="J5" s="71"/>
      <c r="K5" s="73">
        <v>8.254545454545454</v>
      </c>
      <c r="L5" s="73">
        <v>6.3575757575757574</v>
      </c>
      <c r="M5" s="71"/>
      <c r="N5" s="74">
        <v>1362</v>
      </c>
      <c r="O5" s="74">
        <v>1049</v>
      </c>
      <c r="P5" s="74">
        <v>313</v>
      </c>
      <c r="Q5" s="71"/>
      <c r="R5" s="74">
        <v>13</v>
      </c>
      <c r="S5" s="74">
        <v>6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20.25" x14ac:dyDescent="0.3">
      <c r="A6" s="44" t="s">
        <v>199</v>
      </c>
      <c r="B6" s="75" t="s">
        <v>188</v>
      </c>
      <c r="C6" s="78">
        <v>16</v>
      </c>
      <c r="D6" s="90">
        <v>148</v>
      </c>
      <c r="E6" s="71"/>
      <c r="F6" s="78">
        <v>99</v>
      </c>
      <c r="G6" s="78">
        <v>48</v>
      </c>
      <c r="H6" s="77">
        <v>1</v>
      </c>
      <c r="I6" s="72">
        <v>6.7229729729729728E-3</v>
      </c>
      <c r="J6" s="71"/>
      <c r="K6" s="73">
        <v>9.75</v>
      </c>
      <c r="L6" s="73">
        <v>7.0337837837837842</v>
      </c>
      <c r="M6" s="71"/>
      <c r="N6" s="74">
        <v>1443</v>
      </c>
      <c r="O6" s="74">
        <v>1041</v>
      </c>
      <c r="P6" s="74">
        <v>402</v>
      </c>
      <c r="Q6" s="71"/>
      <c r="R6" s="74">
        <v>10</v>
      </c>
      <c r="S6" s="74">
        <v>7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ht="20.25" x14ac:dyDescent="0.3">
      <c r="A7" s="44" t="s">
        <v>160</v>
      </c>
      <c r="B7" s="75" t="s">
        <v>181</v>
      </c>
      <c r="C7" s="78">
        <v>13</v>
      </c>
      <c r="D7" s="90">
        <v>129</v>
      </c>
      <c r="E7" s="71"/>
      <c r="F7" s="78">
        <v>48</v>
      </c>
      <c r="G7" s="78">
        <v>80</v>
      </c>
      <c r="H7" s="77">
        <v>1</v>
      </c>
      <c r="I7" s="72">
        <v>3.7596899224806202E-3</v>
      </c>
      <c r="J7" s="71"/>
      <c r="K7" s="73">
        <v>6.2325581395348841</v>
      </c>
      <c r="L7" s="73">
        <v>7.3410852713178292</v>
      </c>
      <c r="M7" s="71"/>
      <c r="N7" s="74">
        <v>804</v>
      </c>
      <c r="O7" s="74">
        <v>947</v>
      </c>
      <c r="P7" s="74">
        <v>-143</v>
      </c>
      <c r="Q7" s="71"/>
      <c r="R7" s="74">
        <v>7</v>
      </c>
      <c r="S7" s="74">
        <v>3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20.25" x14ac:dyDescent="0.3">
      <c r="A8" s="44" t="s">
        <v>198</v>
      </c>
      <c r="B8" s="75" t="s">
        <v>158</v>
      </c>
      <c r="C8" s="78">
        <v>13</v>
      </c>
      <c r="D8" s="90">
        <v>112</v>
      </c>
      <c r="E8" s="71"/>
      <c r="F8" s="78">
        <v>48</v>
      </c>
      <c r="G8" s="78">
        <v>63</v>
      </c>
      <c r="H8" s="77">
        <v>0</v>
      </c>
      <c r="I8" s="72">
        <v>4.2857142857142851E-3</v>
      </c>
      <c r="J8" s="71"/>
      <c r="K8" s="73">
        <v>7.6696428571428568</v>
      </c>
      <c r="L8" s="73">
        <v>8.1785714285714288</v>
      </c>
      <c r="M8" s="71"/>
      <c r="N8" s="74">
        <v>859</v>
      </c>
      <c r="O8" s="74">
        <v>916</v>
      </c>
      <c r="P8" s="74">
        <v>-57</v>
      </c>
      <c r="Q8" s="71"/>
      <c r="R8" s="74">
        <v>6</v>
      </c>
      <c r="S8" s="74">
        <v>2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20.25" x14ac:dyDescent="0.3">
      <c r="A9" s="44" t="s">
        <v>197</v>
      </c>
      <c r="B9" s="75" t="s">
        <v>23</v>
      </c>
      <c r="C9" s="78">
        <v>11</v>
      </c>
      <c r="D9" s="90">
        <v>111</v>
      </c>
      <c r="E9" s="71"/>
      <c r="F9" s="78">
        <v>36</v>
      </c>
      <c r="G9" s="78">
        <v>66</v>
      </c>
      <c r="H9" s="77">
        <v>9</v>
      </c>
      <c r="I9" s="72">
        <v>3.6486486486486487E-3</v>
      </c>
      <c r="J9" s="71"/>
      <c r="K9" s="73">
        <v>5.3603603603603602</v>
      </c>
      <c r="L9" s="73">
        <v>7.5045045045045047</v>
      </c>
      <c r="M9" s="71"/>
      <c r="N9" s="74">
        <v>595</v>
      </c>
      <c r="O9" s="74">
        <v>833</v>
      </c>
      <c r="P9" s="74">
        <v>-238</v>
      </c>
      <c r="Q9" s="71"/>
      <c r="R9" s="74">
        <v>5</v>
      </c>
      <c r="S9" s="74">
        <v>1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20.25" x14ac:dyDescent="0.3">
      <c r="A10" s="44" t="s">
        <v>203</v>
      </c>
      <c r="B10" s="75" t="s">
        <v>21</v>
      </c>
      <c r="C10" s="78">
        <v>12</v>
      </c>
      <c r="D10" s="90">
        <v>102</v>
      </c>
      <c r="E10" s="71"/>
      <c r="F10" s="78">
        <v>31</v>
      </c>
      <c r="G10" s="78">
        <v>68</v>
      </c>
      <c r="H10" s="77">
        <v>3</v>
      </c>
      <c r="I10" s="72">
        <v>3.1862745098039215E-3</v>
      </c>
      <c r="J10" s="71"/>
      <c r="K10" s="73">
        <v>4.6568627450980395</v>
      </c>
      <c r="L10" s="73">
        <v>7.1078431372549016</v>
      </c>
      <c r="M10" s="71"/>
      <c r="N10" s="74">
        <v>475</v>
      </c>
      <c r="O10" s="74">
        <v>725</v>
      </c>
      <c r="P10" s="74">
        <v>-250</v>
      </c>
      <c r="Q10" s="71"/>
      <c r="R10" s="74">
        <v>3</v>
      </c>
      <c r="S10" s="74">
        <v>2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20.25" x14ac:dyDescent="0.3">
      <c r="A11" s="44" t="s">
        <v>194</v>
      </c>
      <c r="B11" s="75" t="s">
        <v>153</v>
      </c>
      <c r="C11" s="78">
        <v>9</v>
      </c>
      <c r="D11" s="90">
        <v>85</v>
      </c>
      <c r="E11" s="71"/>
      <c r="F11" s="78">
        <v>28</v>
      </c>
      <c r="G11" s="78">
        <v>57</v>
      </c>
      <c r="H11" s="77">
        <v>0</v>
      </c>
      <c r="I11" s="72">
        <v>3.2941176470588237E-3</v>
      </c>
      <c r="J11" s="71"/>
      <c r="K11" s="73">
        <v>7.5058823529411764</v>
      </c>
      <c r="L11" s="73">
        <v>9.2588235294117656</v>
      </c>
      <c r="M11" s="71"/>
      <c r="N11" s="74">
        <v>638</v>
      </c>
      <c r="O11" s="74">
        <v>787</v>
      </c>
      <c r="P11" s="74">
        <v>-149</v>
      </c>
      <c r="Q11" s="71"/>
      <c r="R11" s="74">
        <v>3</v>
      </c>
      <c r="S11" s="74">
        <v>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20.25" x14ac:dyDescent="0.3">
      <c r="A12" s="44" t="s">
        <v>151</v>
      </c>
      <c r="B12" s="75" t="s">
        <v>174</v>
      </c>
      <c r="C12" s="78">
        <v>9</v>
      </c>
      <c r="D12" s="90">
        <v>72</v>
      </c>
      <c r="E12" s="71"/>
      <c r="F12" s="78">
        <v>64</v>
      </c>
      <c r="G12" s="78">
        <v>8</v>
      </c>
      <c r="H12" s="77">
        <v>0</v>
      </c>
      <c r="I12" s="72">
        <v>8.8888888888888889E-3</v>
      </c>
      <c r="J12" s="71"/>
      <c r="K12" s="73">
        <v>10.722222222222221</v>
      </c>
      <c r="L12" s="73">
        <v>5.1805555555555554</v>
      </c>
      <c r="M12" s="71"/>
      <c r="N12" s="74">
        <v>772</v>
      </c>
      <c r="O12" s="74">
        <v>373</v>
      </c>
      <c r="P12" s="74">
        <v>399</v>
      </c>
      <c r="Q12" s="71"/>
      <c r="R12" s="74">
        <v>8</v>
      </c>
      <c r="S12" s="74">
        <v>5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20.25" x14ac:dyDescent="0.3">
      <c r="A13" s="44" t="s">
        <v>286</v>
      </c>
      <c r="B13" s="75" t="s">
        <v>322</v>
      </c>
      <c r="C13" s="78">
        <v>5</v>
      </c>
      <c r="D13" s="90">
        <v>48</v>
      </c>
      <c r="E13" s="71"/>
      <c r="F13" s="78">
        <v>38</v>
      </c>
      <c r="G13" s="78">
        <v>10</v>
      </c>
      <c r="H13" s="77">
        <v>0</v>
      </c>
      <c r="I13" s="72">
        <v>7.9166666666666656E-3</v>
      </c>
      <c r="J13" s="71"/>
      <c r="K13" s="73">
        <v>11.145833333333334</v>
      </c>
      <c r="L13" s="73">
        <v>5.854166666666667</v>
      </c>
      <c r="M13" s="71"/>
      <c r="N13" s="74">
        <v>535</v>
      </c>
      <c r="O13" s="74">
        <v>281</v>
      </c>
      <c r="P13" s="74">
        <v>254</v>
      </c>
      <c r="Q13" s="71"/>
      <c r="R13" s="74">
        <v>5</v>
      </c>
      <c r="S13" s="74">
        <v>4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20.25" x14ac:dyDescent="0.3">
      <c r="A14" s="44" t="s">
        <v>93</v>
      </c>
      <c r="B14" s="75" t="s">
        <v>16</v>
      </c>
      <c r="C14" s="78">
        <v>6</v>
      </c>
      <c r="D14" s="90">
        <v>48</v>
      </c>
      <c r="E14" s="71"/>
      <c r="F14" s="78">
        <v>37</v>
      </c>
      <c r="G14" s="78">
        <v>10</v>
      </c>
      <c r="H14" s="77">
        <v>1</v>
      </c>
      <c r="I14" s="72">
        <v>7.8125E-3</v>
      </c>
      <c r="J14" s="71"/>
      <c r="K14" s="73">
        <v>9.6041666666666661</v>
      </c>
      <c r="L14" s="73">
        <v>6.125</v>
      </c>
      <c r="M14" s="71"/>
      <c r="N14" s="74">
        <v>461</v>
      </c>
      <c r="O14" s="74">
        <v>294</v>
      </c>
      <c r="P14" s="74">
        <v>167</v>
      </c>
      <c r="Q14" s="71"/>
      <c r="R14" s="74">
        <v>4</v>
      </c>
      <c r="S14" s="74">
        <v>2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0.25" x14ac:dyDescent="0.3">
      <c r="A15" s="44" t="s">
        <v>86</v>
      </c>
      <c r="B15" s="75" t="s">
        <v>179</v>
      </c>
      <c r="C15" s="78">
        <v>5</v>
      </c>
      <c r="D15" s="90">
        <v>47</v>
      </c>
      <c r="E15" s="71"/>
      <c r="F15" s="78">
        <v>27</v>
      </c>
      <c r="G15" s="78">
        <v>19</v>
      </c>
      <c r="H15" s="77">
        <v>1</v>
      </c>
      <c r="I15" s="72">
        <v>5.8510638297872338E-3</v>
      </c>
      <c r="J15" s="71"/>
      <c r="K15" s="73">
        <v>7.4255319148936172</v>
      </c>
      <c r="L15" s="73">
        <v>7.2765957446808507</v>
      </c>
      <c r="M15" s="71"/>
      <c r="N15" s="74">
        <v>349</v>
      </c>
      <c r="O15" s="74">
        <v>342</v>
      </c>
      <c r="P15" s="74">
        <v>7</v>
      </c>
      <c r="Q15" s="71"/>
      <c r="R15" s="74">
        <v>3</v>
      </c>
      <c r="S15" s="74">
        <v>0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20.25" x14ac:dyDescent="0.3">
      <c r="A16" s="44" t="s">
        <v>150</v>
      </c>
      <c r="B16" s="75" t="s">
        <v>314</v>
      </c>
      <c r="C16" s="78">
        <v>5</v>
      </c>
      <c r="D16" s="90">
        <v>47</v>
      </c>
      <c r="E16" s="71"/>
      <c r="F16" s="78">
        <v>30</v>
      </c>
      <c r="G16" s="78">
        <v>17</v>
      </c>
      <c r="H16" s="77">
        <v>0</v>
      </c>
      <c r="I16" s="72">
        <v>6.3829787234042559E-3</v>
      </c>
      <c r="J16" s="71"/>
      <c r="K16" s="73">
        <v>8.4255319148936163</v>
      </c>
      <c r="L16" s="73">
        <v>6.6382978723404253</v>
      </c>
      <c r="M16" s="71"/>
      <c r="N16" s="74">
        <v>396</v>
      </c>
      <c r="O16" s="74">
        <v>312</v>
      </c>
      <c r="P16" s="74">
        <v>84</v>
      </c>
      <c r="Q16" s="71"/>
      <c r="R16" s="74">
        <v>3</v>
      </c>
      <c r="S16" s="74">
        <v>1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20.25" x14ac:dyDescent="0.3">
      <c r="A17" s="44" t="s">
        <v>287</v>
      </c>
      <c r="B17" s="75" t="s">
        <v>38</v>
      </c>
      <c r="C17" s="78">
        <v>5</v>
      </c>
      <c r="D17" s="90">
        <v>44</v>
      </c>
      <c r="E17" s="71"/>
      <c r="F17" s="78">
        <v>11</v>
      </c>
      <c r="G17" s="78">
        <v>32</v>
      </c>
      <c r="H17" s="77">
        <v>1</v>
      </c>
      <c r="I17" s="72">
        <v>2.6136363636363636E-3</v>
      </c>
      <c r="J17" s="71"/>
      <c r="K17" s="73">
        <v>4.4772727272727275</v>
      </c>
      <c r="L17" s="73">
        <v>8.1590909090909083</v>
      </c>
      <c r="M17" s="71"/>
      <c r="N17" s="74">
        <v>197</v>
      </c>
      <c r="O17" s="74">
        <v>359</v>
      </c>
      <c r="P17" s="74">
        <v>-162</v>
      </c>
      <c r="Q17" s="71"/>
      <c r="R17" s="74">
        <v>1</v>
      </c>
      <c r="S17" s="74">
        <v>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20.25" x14ac:dyDescent="0.3">
      <c r="A18" s="44" t="s">
        <v>20</v>
      </c>
      <c r="B18" s="75" t="s">
        <v>189</v>
      </c>
      <c r="C18" s="78">
        <v>4</v>
      </c>
      <c r="D18" s="90">
        <v>40</v>
      </c>
      <c r="E18" s="71"/>
      <c r="F18" s="78">
        <v>20</v>
      </c>
      <c r="G18" s="78">
        <v>18</v>
      </c>
      <c r="H18" s="77">
        <v>2</v>
      </c>
      <c r="I18" s="72">
        <v>5.2500000000000003E-3</v>
      </c>
      <c r="J18" s="71"/>
      <c r="K18" s="73">
        <v>7.0250000000000004</v>
      </c>
      <c r="L18" s="73">
        <v>7.3250000000000002</v>
      </c>
      <c r="M18" s="71"/>
      <c r="N18" s="74">
        <v>281</v>
      </c>
      <c r="O18" s="74">
        <v>293</v>
      </c>
      <c r="P18" s="74">
        <v>-12</v>
      </c>
      <c r="Q18" s="71"/>
      <c r="R18" s="74">
        <v>2</v>
      </c>
      <c r="S18" s="74">
        <v>2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20.25" x14ac:dyDescent="0.3">
      <c r="A19" s="44" t="s">
        <v>288</v>
      </c>
      <c r="B19" s="75" t="s">
        <v>190</v>
      </c>
      <c r="C19" s="78">
        <v>4</v>
      </c>
      <c r="D19" s="90">
        <v>39</v>
      </c>
      <c r="E19" s="71"/>
      <c r="F19" s="78">
        <v>9</v>
      </c>
      <c r="G19" s="78">
        <v>30</v>
      </c>
      <c r="H19" s="77">
        <v>0</v>
      </c>
      <c r="I19" s="72">
        <v>2.3076923076923079E-3</v>
      </c>
      <c r="J19" s="71"/>
      <c r="K19" s="73">
        <v>5.8717948717948714</v>
      </c>
      <c r="L19" s="73">
        <v>9.9487179487179489</v>
      </c>
      <c r="M19" s="71"/>
      <c r="N19" s="74">
        <v>229</v>
      </c>
      <c r="O19" s="74">
        <v>388</v>
      </c>
      <c r="P19" s="74">
        <v>-159</v>
      </c>
      <c r="Q19" s="71"/>
      <c r="R19" s="74">
        <v>0</v>
      </c>
      <c r="S19" s="74">
        <v>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20.25" x14ac:dyDescent="0.3">
      <c r="A20" s="44" t="s">
        <v>89</v>
      </c>
      <c r="B20" s="75" t="s">
        <v>45</v>
      </c>
      <c r="C20" s="78">
        <v>3</v>
      </c>
      <c r="D20" s="90">
        <v>30</v>
      </c>
      <c r="E20" s="71"/>
      <c r="F20" s="78">
        <v>5</v>
      </c>
      <c r="G20" s="78">
        <v>25</v>
      </c>
      <c r="H20" s="77">
        <v>0</v>
      </c>
      <c r="I20" s="72">
        <v>1.6666666666666666E-3</v>
      </c>
      <c r="J20" s="71"/>
      <c r="K20" s="73">
        <v>4.3</v>
      </c>
      <c r="L20" s="73">
        <v>7.5666666666666664</v>
      </c>
      <c r="M20" s="71"/>
      <c r="N20" s="74">
        <v>129</v>
      </c>
      <c r="O20" s="74">
        <v>227</v>
      </c>
      <c r="P20" s="74">
        <v>-98</v>
      </c>
      <c r="Q20" s="71"/>
      <c r="R20" s="74">
        <v>0</v>
      </c>
      <c r="S20" s="74">
        <v>0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20.25" x14ac:dyDescent="0.3">
      <c r="A21" s="44" t="s">
        <v>37</v>
      </c>
      <c r="B21" s="75" t="s">
        <v>172</v>
      </c>
      <c r="C21" s="78">
        <v>3</v>
      </c>
      <c r="D21" s="90">
        <v>29</v>
      </c>
      <c r="E21" s="71"/>
      <c r="F21" s="78">
        <v>15</v>
      </c>
      <c r="G21" s="78">
        <v>14</v>
      </c>
      <c r="H21" s="77">
        <v>0</v>
      </c>
      <c r="I21" s="72">
        <v>5.1724137931034482E-3</v>
      </c>
      <c r="J21" s="71"/>
      <c r="K21" s="73">
        <v>6.6551724137931032</v>
      </c>
      <c r="L21" s="73">
        <v>6.8965517241379306</v>
      </c>
      <c r="M21" s="71"/>
      <c r="N21" s="74">
        <v>193</v>
      </c>
      <c r="O21" s="74">
        <v>200</v>
      </c>
      <c r="P21" s="74">
        <v>-7</v>
      </c>
      <c r="Q21" s="71"/>
      <c r="R21" s="74">
        <v>1</v>
      </c>
      <c r="S21" s="74">
        <v>1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20.25" x14ac:dyDescent="0.3">
      <c r="A22" s="44" t="s">
        <v>289</v>
      </c>
      <c r="B22" s="75" t="s">
        <v>122</v>
      </c>
      <c r="C22" s="78">
        <v>3</v>
      </c>
      <c r="D22" s="90">
        <v>26</v>
      </c>
      <c r="E22" s="71"/>
      <c r="F22" s="78">
        <v>10</v>
      </c>
      <c r="G22" s="78">
        <v>15</v>
      </c>
      <c r="H22" s="77">
        <v>1</v>
      </c>
      <c r="I22" s="72">
        <v>4.0384615384615385E-3</v>
      </c>
      <c r="J22" s="71"/>
      <c r="K22" s="73">
        <v>5.6538461538461542</v>
      </c>
      <c r="L22" s="73">
        <v>5.5</v>
      </c>
      <c r="M22" s="71"/>
      <c r="N22" s="74">
        <v>147</v>
      </c>
      <c r="O22" s="74">
        <v>143</v>
      </c>
      <c r="P22" s="74">
        <v>4</v>
      </c>
      <c r="Q22" s="71"/>
      <c r="R22" s="74">
        <v>1</v>
      </c>
      <c r="S22" s="74">
        <v>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20.25" x14ac:dyDescent="0.3">
      <c r="A23" s="44" t="s">
        <v>209</v>
      </c>
      <c r="B23" s="75" t="s">
        <v>304</v>
      </c>
      <c r="C23" s="78">
        <v>3</v>
      </c>
      <c r="D23" s="90">
        <v>26</v>
      </c>
      <c r="E23" s="71"/>
      <c r="F23" s="78">
        <v>22</v>
      </c>
      <c r="G23" s="78">
        <v>4</v>
      </c>
      <c r="H23" s="77">
        <v>0</v>
      </c>
      <c r="I23" s="72">
        <v>8.4615384615384613E-3</v>
      </c>
      <c r="J23" s="71"/>
      <c r="K23" s="73">
        <v>9</v>
      </c>
      <c r="L23" s="73">
        <v>6.384615384615385</v>
      </c>
      <c r="M23" s="71"/>
      <c r="N23" s="74">
        <v>234</v>
      </c>
      <c r="O23" s="74">
        <v>166</v>
      </c>
      <c r="P23" s="74">
        <v>68</v>
      </c>
      <c r="Q23" s="71"/>
      <c r="R23" s="74">
        <v>3</v>
      </c>
      <c r="S23" s="74">
        <v>2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20.25" x14ac:dyDescent="0.3">
      <c r="A24" s="44" t="s">
        <v>290</v>
      </c>
      <c r="B24" s="75" t="s">
        <v>99</v>
      </c>
      <c r="C24" s="78">
        <v>2</v>
      </c>
      <c r="D24" s="90">
        <v>20</v>
      </c>
      <c r="E24" s="71"/>
      <c r="F24" s="78">
        <v>7</v>
      </c>
      <c r="G24" s="78">
        <v>13</v>
      </c>
      <c r="H24" s="77">
        <v>0</v>
      </c>
      <c r="I24" s="72">
        <v>3.4999999999999996E-3</v>
      </c>
      <c r="J24" s="71"/>
      <c r="K24" s="73">
        <v>7.05</v>
      </c>
      <c r="L24" s="73">
        <v>7.5</v>
      </c>
      <c r="M24" s="71"/>
      <c r="N24" s="74">
        <v>141</v>
      </c>
      <c r="O24" s="74">
        <v>150</v>
      </c>
      <c r="P24" s="74">
        <v>-9</v>
      </c>
      <c r="Q24" s="71"/>
      <c r="R24" s="74">
        <v>0</v>
      </c>
      <c r="S24" s="74">
        <v>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20.25" x14ac:dyDescent="0.3">
      <c r="A25" s="44" t="s">
        <v>53</v>
      </c>
      <c r="B25" s="75" t="s">
        <v>73</v>
      </c>
      <c r="C25" s="78">
        <v>2</v>
      </c>
      <c r="D25" s="90">
        <v>19</v>
      </c>
      <c r="E25" s="71"/>
      <c r="F25" s="78">
        <v>11</v>
      </c>
      <c r="G25" s="78">
        <v>7</v>
      </c>
      <c r="H25" s="77">
        <v>1</v>
      </c>
      <c r="I25" s="72">
        <v>6.0526315789473685E-3</v>
      </c>
      <c r="J25" s="71"/>
      <c r="K25" s="73">
        <v>5.9473684210526319</v>
      </c>
      <c r="L25" s="73">
        <v>5.2631578947368425</v>
      </c>
      <c r="M25" s="71"/>
      <c r="N25" s="74">
        <v>113</v>
      </c>
      <c r="O25" s="74">
        <v>100</v>
      </c>
      <c r="P25" s="74">
        <v>13</v>
      </c>
      <c r="Q25" s="71"/>
      <c r="R25" s="74">
        <v>2</v>
      </c>
      <c r="S25" s="74">
        <v>1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20.25" x14ac:dyDescent="0.3">
      <c r="A26" s="44" t="s">
        <v>40</v>
      </c>
      <c r="B26" s="75" t="s">
        <v>184</v>
      </c>
      <c r="C26" s="78">
        <v>1</v>
      </c>
      <c r="D26" s="90">
        <v>10</v>
      </c>
      <c r="E26" s="71"/>
      <c r="F26" s="78">
        <v>0</v>
      </c>
      <c r="G26" s="78">
        <v>9</v>
      </c>
      <c r="H26" s="77">
        <v>1</v>
      </c>
      <c r="I26" s="72">
        <v>5.0000000000000001E-4</v>
      </c>
      <c r="J26" s="71"/>
      <c r="K26" s="73">
        <v>3</v>
      </c>
      <c r="L26" s="73">
        <v>13.7</v>
      </c>
      <c r="M26" s="71"/>
      <c r="N26" s="74">
        <v>30</v>
      </c>
      <c r="O26" s="74">
        <v>137</v>
      </c>
      <c r="P26" s="74">
        <v>-107</v>
      </c>
      <c r="Q26" s="71"/>
      <c r="R26" s="74">
        <v>0</v>
      </c>
      <c r="S26" s="74">
        <v>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20.25" x14ac:dyDescent="0.3">
      <c r="A27" s="44" t="s">
        <v>43</v>
      </c>
      <c r="B27" s="75" t="s">
        <v>176</v>
      </c>
      <c r="C27" s="78">
        <v>1</v>
      </c>
      <c r="D27" s="90">
        <v>10</v>
      </c>
      <c r="E27" s="71"/>
      <c r="F27" s="78">
        <v>2</v>
      </c>
      <c r="G27" s="78">
        <v>8</v>
      </c>
      <c r="H27" s="77">
        <v>0</v>
      </c>
      <c r="I27" s="72">
        <v>2E-3</v>
      </c>
      <c r="J27" s="71"/>
      <c r="K27" s="73">
        <v>5.8</v>
      </c>
      <c r="L27" s="73">
        <v>9.4</v>
      </c>
      <c r="M27" s="71"/>
      <c r="N27" s="74">
        <v>58</v>
      </c>
      <c r="O27" s="74">
        <v>94</v>
      </c>
      <c r="P27" s="74">
        <v>-36</v>
      </c>
      <c r="Q27" s="71"/>
      <c r="R27" s="74">
        <v>0</v>
      </c>
      <c r="S27" s="74">
        <v>0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20.25" x14ac:dyDescent="0.3">
      <c r="A28" s="44" t="s">
        <v>94</v>
      </c>
      <c r="B28" s="75" t="s">
        <v>316</v>
      </c>
      <c r="C28" s="78">
        <v>1</v>
      </c>
      <c r="D28" s="90">
        <v>10</v>
      </c>
      <c r="E28" s="71"/>
      <c r="F28" s="78">
        <v>2</v>
      </c>
      <c r="G28" s="78">
        <v>8</v>
      </c>
      <c r="H28" s="77">
        <v>0</v>
      </c>
      <c r="I28" s="72">
        <v>2E-3</v>
      </c>
      <c r="J28" s="71"/>
      <c r="K28" s="73">
        <v>5</v>
      </c>
      <c r="L28" s="73">
        <v>10.9</v>
      </c>
      <c r="M28" s="71"/>
      <c r="N28" s="74">
        <v>50</v>
      </c>
      <c r="O28" s="74">
        <v>109</v>
      </c>
      <c r="P28" s="74">
        <v>-59</v>
      </c>
      <c r="Q28" s="71"/>
      <c r="R28" s="74">
        <v>0</v>
      </c>
      <c r="S28" s="74">
        <v>0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20.25" x14ac:dyDescent="0.3">
      <c r="A29" s="44" t="s">
        <v>291</v>
      </c>
      <c r="B29" s="75" t="s">
        <v>180</v>
      </c>
      <c r="C29" s="78">
        <v>1</v>
      </c>
      <c r="D29" s="90">
        <v>10</v>
      </c>
      <c r="E29" s="71"/>
      <c r="F29" s="78">
        <v>4</v>
      </c>
      <c r="G29" s="78">
        <v>6</v>
      </c>
      <c r="H29" s="77">
        <v>0</v>
      </c>
      <c r="I29" s="72">
        <v>4.0000000000000001E-3</v>
      </c>
      <c r="J29" s="71"/>
      <c r="K29" s="73">
        <v>6.1</v>
      </c>
      <c r="L29" s="73">
        <v>9.1999999999999993</v>
      </c>
      <c r="M29" s="71"/>
      <c r="N29" s="74">
        <v>61</v>
      </c>
      <c r="O29" s="74">
        <v>92</v>
      </c>
      <c r="P29" s="74">
        <v>-31</v>
      </c>
      <c r="Q29" s="71"/>
      <c r="R29" s="74">
        <v>0</v>
      </c>
      <c r="S29" s="74">
        <v>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20.25" x14ac:dyDescent="0.3">
      <c r="A30" s="44" t="s">
        <v>91</v>
      </c>
      <c r="B30" s="75" t="s">
        <v>162</v>
      </c>
      <c r="C30" s="78">
        <v>1</v>
      </c>
      <c r="D30" s="90">
        <v>8</v>
      </c>
      <c r="E30" s="71"/>
      <c r="F30" s="78">
        <v>1</v>
      </c>
      <c r="G30" s="78">
        <v>7</v>
      </c>
      <c r="H30" s="77">
        <v>0</v>
      </c>
      <c r="I30" s="72">
        <v>1.25E-3</v>
      </c>
      <c r="J30" s="71"/>
      <c r="K30" s="73">
        <v>4.625</v>
      </c>
      <c r="L30" s="73">
        <v>5.625</v>
      </c>
      <c r="M30" s="71"/>
      <c r="N30" s="74">
        <v>37</v>
      </c>
      <c r="O30" s="74">
        <v>45</v>
      </c>
      <c r="P30" s="74">
        <v>-8</v>
      </c>
      <c r="Q30" s="71"/>
      <c r="R30" s="74">
        <v>0</v>
      </c>
      <c r="S30" s="74">
        <v>0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20.25" x14ac:dyDescent="0.3">
      <c r="A31" s="44" t="s">
        <v>208</v>
      </c>
      <c r="B31" s="75" t="s">
        <v>163</v>
      </c>
      <c r="C31" s="78">
        <v>1</v>
      </c>
      <c r="D31" s="90">
        <v>8</v>
      </c>
      <c r="E31" s="71"/>
      <c r="F31" s="78">
        <v>1</v>
      </c>
      <c r="G31" s="78">
        <v>7</v>
      </c>
      <c r="H31" s="77">
        <v>0</v>
      </c>
      <c r="I31" s="72">
        <v>1.25E-3</v>
      </c>
      <c r="J31" s="71"/>
      <c r="K31" s="73">
        <v>4.75</v>
      </c>
      <c r="L31" s="73">
        <v>7.5</v>
      </c>
      <c r="M31" s="71"/>
      <c r="N31" s="74">
        <v>38</v>
      </c>
      <c r="O31" s="74">
        <v>60</v>
      </c>
      <c r="P31" s="74">
        <v>-22</v>
      </c>
      <c r="Q31" s="71"/>
      <c r="R31" s="74">
        <v>0</v>
      </c>
      <c r="S31" s="74">
        <v>0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20.25" x14ac:dyDescent="0.3">
      <c r="A32" s="44" t="s">
        <v>13</v>
      </c>
      <c r="B32" s="75" t="s">
        <v>168</v>
      </c>
      <c r="C32" s="78">
        <v>1</v>
      </c>
      <c r="D32" s="90">
        <v>8</v>
      </c>
      <c r="E32" s="71"/>
      <c r="F32" s="78">
        <v>1</v>
      </c>
      <c r="G32" s="78">
        <v>7</v>
      </c>
      <c r="H32" s="77">
        <v>0</v>
      </c>
      <c r="I32" s="72">
        <v>1.25E-3</v>
      </c>
      <c r="J32" s="71"/>
      <c r="K32" s="73">
        <v>0.75</v>
      </c>
      <c r="L32" s="73">
        <v>3.25</v>
      </c>
      <c r="M32" s="71"/>
      <c r="N32" s="74">
        <v>6</v>
      </c>
      <c r="O32" s="74">
        <v>26</v>
      </c>
      <c r="P32" s="74">
        <v>-20</v>
      </c>
      <c r="Q32" s="71"/>
      <c r="R32" s="74">
        <v>0</v>
      </c>
      <c r="S32" s="74"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20.25" x14ac:dyDescent="0.3">
      <c r="A33" s="44" t="s">
        <v>292</v>
      </c>
      <c r="B33" s="75" t="s">
        <v>164</v>
      </c>
      <c r="C33" s="78">
        <v>1</v>
      </c>
      <c r="D33" s="90">
        <v>7</v>
      </c>
      <c r="E33" s="71"/>
      <c r="F33" s="78">
        <v>6</v>
      </c>
      <c r="G33" s="78">
        <v>1</v>
      </c>
      <c r="H33" s="77">
        <v>0</v>
      </c>
      <c r="I33" s="72">
        <v>8.5714285714285701E-3</v>
      </c>
      <c r="J33" s="71"/>
      <c r="K33" s="73">
        <v>9.5714285714285712</v>
      </c>
      <c r="L33" s="73">
        <v>5.5714285714285712</v>
      </c>
      <c r="M33" s="71"/>
      <c r="N33" s="74">
        <v>67</v>
      </c>
      <c r="O33" s="74">
        <v>39</v>
      </c>
      <c r="P33" s="74">
        <v>28</v>
      </c>
      <c r="Q33" s="71"/>
      <c r="R33" s="74">
        <v>1</v>
      </c>
      <c r="S33" s="74">
        <v>1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20.25" x14ac:dyDescent="0.3">
      <c r="A34" s="44" t="s">
        <v>47</v>
      </c>
      <c r="B34" s="75" t="s">
        <v>167</v>
      </c>
      <c r="C34" s="78">
        <v>1</v>
      </c>
      <c r="D34" s="90">
        <v>7</v>
      </c>
      <c r="E34" s="71"/>
      <c r="F34" s="78">
        <v>1</v>
      </c>
      <c r="G34" s="78">
        <v>6</v>
      </c>
      <c r="H34" s="77">
        <v>0</v>
      </c>
      <c r="I34" s="72">
        <v>1.4285714285714286E-3</v>
      </c>
      <c r="J34" s="71"/>
      <c r="K34" s="73">
        <v>8</v>
      </c>
      <c r="L34" s="73">
        <v>13.857142857142858</v>
      </c>
      <c r="M34" s="71"/>
      <c r="N34" s="74">
        <v>56</v>
      </c>
      <c r="O34" s="74">
        <v>97</v>
      </c>
      <c r="P34" s="74">
        <v>-41</v>
      </c>
      <c r="Q34" s="71"/>
      <c r="R34" s="74">
        <v>0</v>
      </c>
      <c r="S34" s="74">
        <v>0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20.25" x14ac:dyDescent="0.3">
      <c r="A35" s="44" t="s">
        <v>210</v>
      </c>
      <c r="B35" s="75" t="s">
        <v>166</v>
      </c>
      <c r="C35" s="78">
        <v>1</v>
      </c>
      <c r="D35" s="90">
        <v>7</v>
      </c>
      <c r="E35" s="71"/>
      <c r="F35" s="78">
        <v>2</v>
      </c>
      <c r="G35" s="78">
        <v>5</v>
      </c>
      <c r="H35" s="77">
        <v>0</v>
      </c>
      <c r="I35" s="72">
        <v>2.8571428571428571E-3</v>
      </c>
      <c r="J35" s="71"/>
      <c r="K35" s="73">
        <v>9.4285714285714288</v>
      </c>
      <c r="L35" s="73">
        <v>10.142857142857142</v>
      </c>
      <c r="M35" s="71"/>
      <c r="N35" s="74">
        <v>66</v>
      </c>
      <c r="O35" s="74">
        <v>71</v>
      </c>
      <c r="P35" s="74">
        <v>-5</v>
      </c>
      <c r="Q35" s="71"/>
      <c r="R35" s="74">
        <v>0</v>
      </c>
      <c r="S35" s="74"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ht="20.25" x14ac:dyDescent="0.3">
      <c r="A36" s="44" t="s">
        <v>72</v>
      </c>
      <c r="B36" s="75" t="s">
        <v>165</v>
      </c>
      <c r="C36" s="78">
        <v>1</v>
      </c>
      <c r="D36" s="90">
        <v>7</v>
      </c>
      <c r="E36" s="71"/>
      <c r="F36" s="78">
        <v>3</v>
      </c>
      <c r="G36" s="78">
        <v>4</v>
      </c>
      <c r="H36" s="77">
        <v>0</v>
      </c>
      <c r="I36" s="72">
        <v>4.2857142857142851E-3</v>
      </c>
      <c r="J36" s="71"/>
      <c r="K36" s="73">
        <v>7.2857142857142856</v>
      </c>
      <c r="L36" s="73">
        <v>10.142857142857142</v>
      </c>
      <c r="M36" s="71"/>
      <c r="N36" s="74">
        <v>51</v>
      </c>
      <c r="O36" s="74">
        <v>71</v>
      </c>
      <c r="P36" s="74">
        <v>-20</v>
      </c>
      <c r="Q36" s="71"/>
      <c r="R36" s="74">
        <v>0</v>
      </c>
      <c r="S36" s="74"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s="71" customFormat="1" ht="21.75" thickBot="1" x14ac:dyDescent="0.4">
      <c r="A37" s="84" t="s">
        <v>33</v>
      </c>
      <c r="B37" s="84" t="s">
        <v>211</v>
      </c>
      <c r="C37" s="85">
        <v>248</v>
      </c>
      <c r="D37" s="91">
        <v>2294</v>
      </c>
      <c r="F37" s="85">
        <v>1128</v>
      </c>
      <c r="G37" s="85">
        <v>1132</v>
      </c>
      <c r="H37" s="86">
        <v>33</v>
      </c>
      <c r="I37" s="87">
        <v>4.9891020052310374E-3</v>
      </c>
      <c r="K37" s="85">
        <v>7.2820401046207497</v>
      </c>
      <c r="L37" s="85">
        <v>7.2611159546643416</v>
      </c>
      <c r="N37" s="85">
        <v>16705</v>
      </c>
      <c r="O37" s="85">
        <v>16657</v>
      </c>
      <c r="P37" s="85">
        <v>48</v>
      </c>
      <c r="R37" s="85">
        <v>120</v>
      </c>
      <c r="S37" s="85">
        <v>60</v>
      </c>
    </row>
    <row r="38" spans="1:55" ht="15.75" thickTop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s="42" customFormat="1" x14ac:dyDescent="0.25"/>
    <row r="48" spans="1:55" s="42" customFormat="1" x14ac:dyDescent="0.25"/>
    <row r="49" spans="1:55" customFormat="1" x14ac:dyDescent="0.25"/>
    <row r="50" spans="1:55" customFormat="1" x14ac:dyDescent="0.25"/>
    <row r="51" spans="1:55" customFormat="1" x14ac:dyDescent="0.25"/>
    <row r="52" spans="1:55" customFormat="1" x14ac:dyDescent="0.25"/>
    <row r="53" spans="1:55" customFormat="1" x14ac:dyDescent="0.25"/>
    <row r="54" spans="1:55" customFormat="1" x14ac:dyDescent="0.25"/>
    <row r="55" spans="1:55" customFormat="1" x14ac:dyDescent="0.25">
      <c r="E55" s="71"/>
      <c r="J55" s="71"/>
      <c r="M55" s="71"/>
      <c r="Q55" s="71"/>
    </row>
    <row r="56" spans="1:55" customFormat="1" x14ac:dyDescent="0.25">
      <c r="F56" s="71"/>
      <c r="K56" s="71"/>
      <c r="N56" s="71"/>
      <c r="R56" s="71"/>
    </row>
    <row r="57" spans="1:55" customFormat="1" x14ac:dyDescent="0.25">
      <c r="F57" s="71"/>
      <c r="K57" s="71"/>
      <c r="N57" s="71"/>
      <c r="R57" s="71"/>
    </row>
    <row r="58" spans="1:55" customFormat="1" x14ac:dyDescent="0.25">
      <c r="F58" s="71"/>
      <c r="K58" s="71"/>
      <c r="N58" s="71"/>
      <c r="R58" s="71"/>
    </row>
    <row r="59" spans="1:55" customFormat="1" x14ac:dyDescent="0.25">
      <c r="F59" s="71"/>
      <c r="K59" s="71"/>
      <c r="N59" s="71"/>
      <c r="R59" s="71"/>
    </row>
    <row r="60" spans="1:55" customFormat="1" x14ac:dyDescent="0.25">
      <c r="F60" s="71"/>
      <c r="K60" s="71"/>
      <c r="N60" s="71"/>
      <c r="R60" s="71"/>
    </row>
    <row r="61" spans="1:55" customFormat="1" x14ac:dyDescent="0.25">
      <c r="F61" s="71"/>
      <c r="K61" s="71"/>
      <c r="N61" s="71"/>
      <c r="R61" s="71"/>
    </row>
    <row r="62" spans="1:55" customFormat="1" x14ac:dyDescent="0.25">
      <c r="F62" s="71"/>
      <c r="K62" s="71"/>
      <c r="N62" s="71"/>
      <c r="R62" s="71"/>
    </row>
    <row r="63" spans="1:55" x14ac:dyDescent="0.25">
      <c r="A63"/>
      <c r="B63"/>
      <c r="C63"/>
      <c r="D63"/>
      <c r="E63"/>
      <c r="F63" s="71"/>
      <c r="G63"/>
      <c r="H63"/>
      <c r="I63"/>
      <c r="J63"/>
      <c r="K63" s="71"/>
      <c r="L63"/>
      <c r="M63"/>
      <c r="N63" s="71"/>
      <c r="O63"/>
      <c r="P63"/>
      <c r="Q63"/>
      <c r="R63" s="71"/>
      <c r="S63"/>
      <c r="T63"/>
      <c r="U63"/>
      <c r="AK63" s="71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x14ac:dyDescent="0.25">
      <c r="A64"/>
      <c r="B64"/>
      <c r="C64"/>
      <c r="D64"/>
      <c r="E64"/>
      <c r="F64" s="71"/>
      <c r="G64"/>
      <c r="H64"/>
      <c r="I64"/>
      <c r="J64"/>
      <c r="K64" s="71"/>
      <c r="L64"/>
      <c r="M64"/>
      <c r="N64" s="71"/>
      <c r="O64"/>
      <c r="P64"/>
      <c r="Q64"/>
      <c r="R64" s="71"/>
      <c r="S64"/>
      <c r="T64"/>
      <c r="U64"/>
      <c r="AK64" s="71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x14ac:dyDescent="0.25">
      <c r="A65"/>
      <c r="B65"/>
      <c r="C65"/>
      <c r="D65"/>
      <c r="E65"/>
      <c r="F65" s="71"/>
      <c r="G65"/>
      <c r="H65"/>
      <c r="I65"/>
      <c r="J65"/>
      <c r="K65" s="71"/>
      <c r="L65"/>
      <c r="M65"/>
      <c r="N65" s="71"/>
      <c r="O65"/>
      <c r="P65"/>
      <c r="Q65"/>
      <c r="R65" s="71"/>
      <c r="S65"/>
      <c r="T65"/>
      <c r="U65"/>
      <c r="AK65" s="71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x14ac:dyDescent="0.25">
      <c r="A66"/>
      <c r="B66"/>
      <c r="C66"/>
      <c r="D66"/>
      <c r="E66"/>
      <c r="F66" s="71"/>
      <c r="G66"/>
      <c r="H66"/>
      <c r="I66"/>
      <c r="J66"/>
      <c r="K66" s="71"/>
      <c r="L66"/>
      <c r="M66"/>
      <c r="N66" s="71"/>
      <c r="O66"/>
      <c r="P66"/>
      <c r="Q66"/>
      <c r="R66" s="71"/>
      <c r="S66"/>
      <c r="T66"/>
      <c r="U66"/>
      <c r="AK66" s="71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55" x14ac:dyDescent="0.25">
      <c r="A67"/>
      <c r="B67"/>
      <c r="C67"/>
      <c r="D67"/>
      <c r="E67"/>
      <c r="F67" s="71"/>
      <c r="G67"/>
      <c r="H67"/>
      <c r="I67"/>
      <c r="J67"/>
      <c r="K67" s="71"/>
      <c r="L67"/>
      <c r="M67"/>
      <c r="N67" s="71"/>
      <c r="O67"/>
      <c r="P67"/>
      <c r="Q67"/>
      <c r="R67" s="71"/>
      <c r="S67"/>
      <c r="T67"/>
      <c r="U67"/>
      <c r="AK67" s="71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1:55" x14ac:dyDescent="0.25">
      <c r="A68"/>
      <c r="B68"/>
      <c r="C68"/>
      <c r="D68"/>
      <c r="E68"/>
      <c r="F68" s="71"/>
      <c r="G68"/>
      <c r="H68"/>
      <c r="I68"/>
      <c r="J68"/>
      <c r="K68" s="71"/>
      <c r="L68"/>
      <c r="M68"/>
      <c r="N68" s="71"/>
      <c r="O68"/>
      <c r="P68"/>
      <c r="Q68"/>
      <c r="R68" s="71"/>
      <c r="S68"/>
      <c r="T68"/>
      <c r="U68"/>
      <c r="AK68" s="71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 x14ac:dyDescent="0.25">
      <c r="A69"/>
      <c r="B69"/>
      <c r="C69"/>
      <c r="D69"/>
      <c r="E69"/>
      <c r="F69" s="71"/>
      <c r="G69"/>
      <c r="H69"/>
      <c r="I69"/>
      <c r="J69"/>
      <c r="K69" s="71"/>
      <c r="L69"/>
      <c r="M69"/>
      <c r="N69" s="71"/>
      <c r="O69"/>
      <c r="P69"/>
      <c r="Q69"/>
      <c r="R69" s="71"/>
      <c r="S69"/>
      <c r="T69"/>
      <c r="U69"/>
      <c r="AK69" s="71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1:55" x14ac:dyDescent="0.25">
      <c r="A70"/>
      <c r="B70"/>
      <c r="C70"/>
      <c r="D70"/>
      <c r="E70"/>
      <c r="F70" s="71"/>
      <c r="G70"/>
      <c r="H70"/>
      <c r="I70"/>
      <c r="J70"/>
      <c r="K70" s="71"/>
      <c r="L70"/>
      <c r="M70"/>
      <c r="N70" s="71"/>
      <c r="O70"/>
      <c r="P70"/>
      <c r="Q70"/>
      <c r="R70" s="71"/>
      <c r="S70"/>
      <c r="T70"/>
      <c r="U70"/>
      <c r="AK70" s="71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1:55" x14ac:dyDescent="0.25">
      <c r="A71"/>
      <c r="B71"/>
      <c r="C71"/>
      <c r="D71"/>
      <c r="E71"/>
      <c r="F71" s="71"/>
      <c r="G71"/>
      <c r="H71"/>
      <c r="I71"/>
      <c r="J71"/>
      <c r="K71" s="71"/>
      <c r="L71"/>
      <c r="M71"/>
      <c r="N71" s="71"/>
      <c r="O71"/>
      <c r="P71"/>
      <c r="Q71"/>
      <c r="R71" s="71"/>
      <c r="S71"/>
      <c r="T71"/>
      <c r="U71"/>
      <c r="AK71" s="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55" x14ac:dyDescent="0.25">
      <c r="A72"/>
      <c r="B72"/>
      <c r="C72"/>
      <c r="D72"/>
      <c r="E72"/>
      <c r="F72" s="71"/>
      <c r="G72"/>
      <c r="H72"/>
      <c r="I72"/>
      <c r="J72"/>
      <c r="K72" s="71"/>
      <c r="L72"/>
      <c r="M72"/>
      <c r="N72" s="71"/>
      <c r="O72"/>
      <c r="P72"/>
      <c r="Q72"/>
      <c r="R72" s="71"/>
      <c r="S72"/>
      <c r="T72"/>
      <c r="U72"/>
      <c r="AK72" s="71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55" x14ac:dyDescent="0.25">
      <c r="A73"/>
      <c r="B73"/>
      <c r="C73"/>
      <c r="D73"/>
      <c r="E73"/>
      <c r="F73" s="71"/>
      <c r="G73"/>
      <c r="H73"/>
      <c r="I73"/>
      <c r="J73"/>
      <c r="K73" s="71"/>
      <c r="L73"/>
      <c r="M73"/>
      <c r="N73" s="71"/>
      <c r="O73"/>
      <c r="P73"/>
      <c r="Q73"/>
      <c r="R73" s="71"/>
      <c r="S73"/>
      <c r="T73"/>
      <c r="U73"/>
      <c r="AK73" s="71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55" x14ac:dyDescent="0.25">
      <c r="A74"/>
      <c r="B74"/>
      <c r="C74"/>
      <c r="D74"/>
      <c r="E74"/>
      <c r="F74" s="71"/>
      <c r="G74"/>
      <c r="H74"/>
      <c r="I74"/>
      <c r="J74"/>
      <c r="K74" s="71"/>
      <c r="L74"/>
      <c r="M74"/>
      <c r="N74" s="71"/>
      <c r="O74"/>
      <c r="P74"/>
      <c r="Q74"/>
      <c r="R74" s="71"/>
      <c r="S74"/>
      <c r="T74"/>
      <c r="U74"/>
      <c r="AK74" s="71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1:5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S75"/>
      <c r="T75"/>
      <c r="U75"/>
      <c r="W75"/>
      <c r="X75"/>
      <c r="Y75"/>
      <c r="Z75"/>
      <c r="AB75"/>
      <c r="AC75"/>
      <c r="AE75"/>
      <c r="AF75"/>
      <c r="AG75"/>
      <c r="AI75"/>
      <c r="AJ75"/>
    </row>
    <row r="76" spans="1:5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S76"/>
      <c r="T76"/>
      <c r="U76"/>
      <c r="W76"/>
      <c r="X76"/>
      <c r="Y76"/>
      <c r="Z76"/>
      <c r="AB76"/>
      <c r="AC76"/>
      <c r="AE76"/>
      <c r="AF76"/>
      <c r="AG76"/>
      <c r="AI76"/>
      <c r="AJ76"/>
    </row>
    <row r="77" spans="1:5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S77"/>
      <c r="T77"/>
      <c r="U77"/>
      <c r="W77"/>
      <c r="X77"/>
      <c r="Y77"/>
      <c r="Z77"/>
      <c r="AB77"/>
      <c r="AC77"/>
      <c r="AE77"/>
      <c r="AF77"/>
      <c r="AG77"/>
      <c r="AI77"/>
      <c r="AJ77"/>
    </row>
    <row r="78" spans="1:5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S78"/>
      <c r="T78"/>
      <c r="U78"/>
      <c r="W78"/>
      <c r="X78"/>
      <c r="Y78"/>
      <c r="Z78"/>
      <c r="AB78"/>
      <c r="AC78"/>
      <c r="AE78"/>
      <c r="AF78"/>
      <c r="AG78"/>
      <c r="AI78"/>
      <c r="AJ78"/>
    </row>
    <row r="79" spans="1:5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S79"/>
      <c r="T79"/>
      <c r="U79"/>
      <c r="W79"/>
      <c r="X79"/>
      <c r="Y79"/>
      <c r="Z79"/>
      <c r="AB79"/>
      <c r="AC79"/>
      <c r="AE79"/>
      <c r="AF79"/>
      <c r="AG79"/>
      <c r="AI79"/>
      <c r="AJ79"/>
    </row>
    <row r="80" spans="1:5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S80"/>
      <c r="T80"/>
      <c r="U80"/>
      <c r="W80"/>
      <c r="X80"/>
      <c r="Y80"/>
      <c r="Z80"/>
      <c r="AB80"/>
      <c r="AC80"/>
      <c r="AE80"/>
      <c r="AF80"/>
      <c r="AG80"/>
      <c r="AI80"/>
      <c r="AJ80"/>
    </row>
    <row r="81" spans="1:3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S81"/>
      <c r="T81"/>
      <c r="U81"/>
      <c r="W81"/>
      <c r="X81"/>
      <c r="Y81"/>
      <c r="Z81"/>
      <c r="AB81"/>
      <c r="AC81"/>
      <c r="AE81"/>
      <c r="AF81"/>
      <c r="AG81"/>
      <c r="AI81"/>
      <c r="AJ81"/>
    </row>
    <row r="82" spans="1:3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S82"/>
      <c r="T82"/>
      <c r="U82"/>
      <c r="W82"/>
      <c r="X82"/>
      <c r="Y82"/>
      <c r="Z82"/>
      <c r="AB82"/>
      <c r="AC82"/>
      <c r="AE82"/>
      <c r="AF82"/>
      <c r="AG82"/>
      <c r="AI82"/>
      <c r="AJ82"/>
    </row>
    <row r="83" spans="1:3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S83"/>
      <c r="T83"/>
      <c r="U83"/>
      <c r="W83"/>
      <c r="X83"/>
      <c r="Y83"/>
      <c r="Z83"/>
      <c r="AB83"/>
      <c r="AC83"/>
      <c r="AE83"/>
      <c r="AF83"/>
      <c r="AG83"/>
      <c r="AI83"/>
      <c r="AJ83"/>
    </row>
    <row r="84" spans="1:3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S84"/>
      <c r="T84"/>
      <c r="U84"/>
      <c r="W84"/>
      <c r="X84"/>
      <c r="Y84"/>
      <c r="Z84"/>
      <c r="AB84"/>
      <c r="AC84"/>
      <c r="AE84"/>
      <c r="AF84"/>
      <c r="AG84"/>
      <c r="AI84"/>
      <c r="AJ84"/>
    </row>
    <row r="85" spans="1:3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S85"/>
      <c r="T85"/>
      <c r="U85"/>
      <c r="W85"/>
      <c r="X85"/>
      <c r="Y85"/>
      <c r="Z85"/>
      <c r="AB85"/>
      <c r="AC85"/>
      <c r="AE85"/>
      <c r="AF85"/>
      <c r="AG85"/>
      <c r="AI85"/>
      <c r="AJ85"/>
    </row>
    <row r="86" spans="1:3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S86"/>
      <c r="T86"/>
      <c r="U86"/>
      <c r="W86"/>
      <c r="X86"/>
      <c r="Y86"/>
      <c r="Z86"/>
      <c r="AB86"/>
      <c r="AC86"/>
      <c r="AE86"/>
      <c r="AF86"/>
      <c r="AG86"/>
      <c r="AI86"/>
      <c r="AJ86"/>
    </row>
    <row r="87" spans="1:3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S87"/>
      <c r="T87"/>
      <c r="U87"/>
      <c r="W87"/>
      <c r="X87"/>
      <c r="Y87"/>
      <c r="Z87"/>
      <c r="AB87"/>
      <c r="AC87"/>
      <c r="AE87"/>
      <c r="AF87"/>
      <c r="AG87"/>
      <c r="AI87"/>
      <c r="AJ87"/>
    </row>
    <row r="88" spans="1:3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S88"/>
      <c r="T88"/>
      <c r="U88"/>
      <c r="W88"/>
      <c r="X88"/>
      <c r="Y88"/>
      <c r="Z88"/>
      <c r="AB88"/>
      <c r="AC88"/>
      <c r="AE88"/>
      <c r="AF88"/>
      <c r="AG88"/>
      <c r="AI88"/>
      <c r="AJ88"/>
    </row>
    <row r="89" spans="1:3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S89"/>
      <c r="T89"/>
      <c r="U89"/>
      <c r="W89"/>
      <c r="X89"/>
      <c r="Y89"/>
      <c r="Z89"/>
      <c r="AB89"/>
      <c r="AC89"/>
      <c r="AE89"/>
      <c r="AF89"/>
      <c r="AG89"/>
      <c r="AI89"/>
      <c r="AJ89"/>
    </row>
    <row r="90" spans="1:3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S90"/>
      <c r="T90"/>
      <c r="U90"/>
      <c r="W90"/>
      <c r="X90"/>
      <c r="Y90"/>
      <c r="Z90"/>
      <c r="AB90"/>
      <c r="AC90"/>
      <c r="AE90"/>
      <c r="AF90"/>
      <c r="AG90"/>
      <c r="AI90"/>
      <c r="AJ90"/>
    </row>
    <row r="91" spans="1:3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S91"/>
      <c r="T91"/>
      <c r="U91"/>
      <c r="W91"/>
      <c r="X91"/>
      <c r="Y91"/>
      <c r="Z91"/>
      <c r="AB91"/>
      <c r="AC91"/>
      <c r="AE91"/>
      <c r="AF91"/>
      <c r="AG91"/>
      <c r="AI91"/>
      <c r="AJ91"/>
    </row>
    <row r="92" spans="1:3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S92"/>
      <c r="T92"/>
      <c r="U92"/>
      <c r="W92"/>
      <c r="X92"/>
      <c r="Y92"/>
      <c r="Z92"/>
      <c r="AB92"/>
      <c r="AC92"/>
      <c r="AE92"/>
      <c r="AF92"/>
      <c r="AG92"/>
      <c r="AI92"/>
      <c r="AJ92"/>
    </row>
    <row r="93" spans="1:3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S93"/>
      <c r="T93"/>
      <c r="U93"/>
      <c r="W93"/>
      <c r="X93"/>
      <c r="Y93"/>
      <c r="Z93"/>
      <c r="AB93"/>
      <c r="AC93"/>
      <c r="AE93"/>
      <c r="AF93"/>
      <c r="AG93"/>
      <c r="AI93"/>
      <c r="AJ93"/>
    </row>
    <row r="94" spans="1:3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S94"/>
      <c r="T94"/>
      <c r="U94"/>
      <c r="W94"/>
      <c r="X94"/>
      <c r="Y94"/>
      <c r="Z94"/>
      <c r="AB94"/>
      <c r="AC94"/>
      <c r="AE94"/>
      <c r="AF94"/>
      <c r="AG94"/>
      <c r="AI94"/>
      <c r="AJ94"/>
    </row>
    <row r="95" spans="1:3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S95"/>
      <c r="T95"/>
      <c r="U95"/>
      <c r="W95"/>
      <c r="X95"/>
      <c r="Y95"/>
      <c r="Z95"/>
      <c r="AB95"/>
      <c r="AC95"/>
      <c r="AE95"/>
      <c r="AF95"/>
      <c r="AG95"/>
      <c r="AI95"/>
      <c r="AJ95"/>
    </row>
    <row r="96" spans="1:3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S96"/>
      <c r="T96"/>
      <c r="U96"/>
      <c r="W96"/>
      <c r="X96"/>
      <c r="Y96"/>
      <c r="Z96"/>
      <c r="AB96"/>
      <c r="AC96"/>
      <c r="AE96"/>
      <c r="AF96"/>
      <c r="AG96"/>
      <c r="AI96"/>
      <c r="AJ96"/>
    </row>
    <row r="97" spans="1:3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S97"/>
      <c r="T97"/>
      <c r="U97"/>
      <c r="W97"/>
      <c r="X97"/>
      <c r="Y97"/>
      <c r="Z97"/>
      <c r="AB97"/>
      <c r="AC97"/>
      <c r="AE97"/>
      <c r="AF97"/>
      <c r="AG97"/>
      <c r="AI97"/>
      <c r="AJ97"/>
    </row>
    <row r="98" spans="1:3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S98"/>
      <c r="T98"/>
      <c r="U98"/>
      <c r="W98"/>
      <c r="X98"/>
      <c r="Y98"/>
      <c r="Z98"/>
      <c r="AB98"/>
      <c r="AC98"/>
      <c r="AE98"/>
      <c r="AF98"/>
      <c r="AG98"/>
      <c r="AI98"/>
      <c r="AJ98"/>
    </row>
    <row r="99" spans="1:3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S99"/>
      <c r="T99"/>
      <c r="U99"/>
      <c r="W99"/>
      <c r="X99"/>
      <c r="Y99"/>
      <c r="Z99"/>
      <c r="AB99"/>
      <c r="AC99"/>
      <c r="AE99"/>
      <c r="AF99"/>
      <c r="AG99"/>
      <c r="AI99"/>
      <c r="AJ99"/>
    </row>
    <row r="100" spans="1:3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S100"/>
      <c r="T100"/>
      <c r="U100"/>
      <c r="W100"/>
      <c r="X100"/>
      <c r="Y100"/>
      <c r="Z100"/>
      <c r="AB100"/>
      <c r="AC100"/>
      <c r="AE100"/>
      <c r="AF100"/>
      <c r="AG100"/>
      <c r="AI100"/>
      <c r="AJ100"/>
    </row>
    <row r="101" spans="1:3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S101"/>
      <c r="T101"/>
      <c r="U101"/>
      <c r="W101"/>
      <c r="X101"/>
      <c r="Y101"/>
      <c r="Z101"/>
      <c r="AB101"/>
      <c r="AC101"/>
      <c r="AE101"/>
      <c r="AF101"/>
      <c r="AG101"/>
      <c r="AI101"/>
      <c r="AJ101"/>
    </row>
    <row r="102" spans="1:3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S102"/>
      <c r="T102"/>
      <c r="U102"/>
      <c r="W102"/>
      <c r="X102"/>
      <c r="Y102"/>
      <c r="Z102"/>
      <c r="AB102"/>
      <c r="AC102"/>
      <c r="AE102"/>
      <c r="AF102"/>
      <c r="AG102"/>
      <c r="AI102"/>
      <c r="AJ102"/>
    </row>
    <row r="103" spans="1:3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S103"/>
      <c r="T103"/>
      <c r="U103"/>
      <c r="W103"/>
      <c r="X103"/>
      <c r="Y103"/>
      <c r="Z103"/>
      <c r="AB103"/>
      <c r="AC103"/>
      <c r="AE103"/>
      <c r="AF103"/>
      <c r="AG103"/>
      <c r="AI103"/>
      <c r="AJ103"/>
    </row>
    <row r="104" spans="1:3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S104"/>
      <c r="T104"/>
      <c r="U104"/>
      <c r="W104"/>
      <c r="X104"/>
      <c r="Y104"/>
      <c r="Z104"/>
      <c r="AB104"/>
      <c r="AC104"/>
      <c r="AE104"/>
      <c r="AF104"/>
      <c r="AG104"/>
      <c r="AI104"/>
      <c r="AJ104"/>
    </row>
    <row r="105" spans="1:3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S105"/>
      <c r="T105"/>
      <c r="U105"/>
      <c r="W105"/>
      <c r="X105"/>
      <c r="Y105"/>
      <c r="Z105"/>
      <c r="AB105"/>
      <c r="AC105"/>
      <c r="AE105"/>
      <c r="AF105"/>
      <c r="AG105"/>
      <c r="AI105"/>
      <c r="AJ105"/>
    </row>
    <row r="106" spans="1:3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S106"/>
      <c r="T106"/>
      <c r="U106"/>
      <c r="W106"/>
      <c r="X106"/>
      <c r="Y106"/>
      <c r="Z106"/>
      <c r="AB106"/>
      <c r="AC106"/>
      <c r="AE106"/>
      <c r="AF106"/>
      <c r="AG106"/>
      <c r="AI106"/>
      <c r="AJ106"/>
    </row>
    <row r="107" spans="1:3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S107"/>
      <c r="T107"/>
      <c r="U107"/>
      <c r="W107"/>
      <c r="X107"/>
      <c r="Y107"/>
      <c r="Z107"/>
      <c r="AB107"/>
      <c r="AC107"/>
      <c r="AE107"/>
      <c r="AF107"/>
      <c r="AG107"/>
      <c r="AI107"/>
      <c r="AJ107"/>
    </row>
    <row r="108" spans="1:3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S108"/>
      <c r="T108"/>
      <c r="U108"/>
      <c r="W108"/>
      <c r="X108"/>
      <c r="Y108"/>
      <c r="Z108"/>
      <c r="AB108"/>
      <c r="AC108"/>
      <c r="AE108"/>
      <c r="AF108"/>
      <c r="AG108"/>
      <c r="AI108"/>
      <c r="AJ108"/>
    </row>
    <row r="109" spans="1:36" x14ac:dyDescent="0.25">
      <c r="A109"/>
      <c r="S109"/>
      <c r="T109"/>
      <c r="U109"/>
      <c r="W109"/>
      <c r="X109"/>
      <c r="Y109"/>
      <c r="Z109"/>
      <c r="AB109"/>
      <c r="AC109"/>
      <c r="AE109"/>
      <c r="AF109"/>
      <c r="AG109"/>
      <c r="AI109"/>
      <c r="AJ109"/>
    </row>
    <row r="110" spans="1:36" x14ac:dyDescent="0.25">
      <c r="S110"/>
      <c r="T110"/>
      <c r="U110"/>
      <c r="W110"/>
      <c r="X110"/>
      <c r="Y110"/>
      <c r="Z110"/>
      <c r="AB110"/>
      <c r="AC110"/>
      <c r="AE110"/>
      <c r="AF110"/>
      <c r="AG110"/>
      <c r="AI110"/>
      <c r="AJ110"/>
    </row>
    <row r="111" spans="1:36" x14ac:dyDescent="0.25">
      <c r="S111"/>
      <c r="T111"/>
      <c r="U111"/>
      <c r="W111"/>
      <c r="X111"/>
      <c r="Y111"/>
      <c r="Z111"/>
      <c r="AB111"/>
      <c r="AC111"/>
      <c r="AE111"/>
      <c r="AF111"/>
      <c r="AG111"/>
      <c r="AI111"/>
      <c r="AJ111"/>
    </row>
    <row r="112" spans="1:36" x14ac:dyDescent="0.25">
      <c r="S112"/>
      <c r="T112"/>
      <c r="U112"/>
      <c r="W112"/>
      <c r="X112"/>
      <c r="Y112"/>
      <c r="Z112"/>
      <c r="AB112"/>
      <c r="AC112"/>
      <c r="AE112"/>
      <c r="AF112"/>
      <c r="AG112"/>
      <c r="AI112"/>
      <c r="AJ112"/>
    </row>
    <row r="113" spans="19:36" x14ac:dyDescent="0.25">
      <c r="S113"/>
      <c r="T113"/>
      <c r="U113"/>
      <c r="W113"/>
      <c r="X113"/>
      <c r="Y113"/>
      <c r="Z113"/>
      <c r="AB113"/>
      <c r="AC113"/>
      <c r="AE113"/>
      <c r="AF113"/>
      <c r="AG113"/>
      <c r="AI113"/>
      <c r="AJ113"/>
    </row>
    <row r="114" spans="19:36" x14ac:dyDescent="0.25">
      <c r="S114"/>
      <c r="T114"/>
      <c r="U114"/>
      <c r="W114"/>
      <c r="X114"/>
      <c r="Y114"/>
      <c r="Z114"/>
      <c r="AB114"/>
      <c r="AC114"/>
      <c r="AE114"/>
      <c r="AF114"/>
      <c r="AG114"/>
      <c r="AI114"/>
      <c r="AJ114"/>
    </row>
    <row r="115" spans="19:36" x14ac:dyDescent="0.25">
      <c r="S115"/>
      <c r="T115"/>
      <c r="U115"/>
      <c r="W115"/>
      <c r="X115"/>
      <c r="Y115"/>
      <c r="Z115"/>
      <c r="AB115"/>
      <c r="AC115"/>
      <c r="AE115"/>
      <c r="AF115"/>
      <c r="AG115"/>
      <c r="AI115"/>
      <c r="AJ115"/>
    </row>
    <row r="116" spans="19:36" x14ac:dyDescent="0.25">
      <c r="S116"/>
      <c r="T116"/>
      <c r="U116"/>
      <c r="W116"/>
      <c r="X116"/>
      <c r="Y116"/>
      <c r="Z116"/>
      <c r="AB116"/>
      <c r="AC116"/>
      <c r="AE116"/>
      <c r="AF116"/>
      <c r="AG116"/>
      <c r="AI116"/>
      <c r="AJ116"/>
    </row>
    <row r="117" spans="19:36" x14ac:dyDescent="0.25">
      <c r="S117"/>
      <c r="T117"/>
      <c r="U117"/>
      <c r="W117"/>
      <c r="X117"/>
      <c r="Y117"/>
      <c r="Z117"/>
      <c r="AB117"/>
      <c r="AC117"/>
      <c r="AE117"/>
      <c r="AF117"/>
      <c r="AG117"/>
      <c r="AI117"/>
      <c r="AJ117"/>
    </row>
    <row r="118" spans="19:36" x14ac:dyDescent="0.25">
      <c r="S118"/>
      <c r="T118"/>
      <c r="U118"/>
      <c r="W118"/>
      <c r="X118"/>
      <c r="Y118"/>
      <c r="Z118"/>
      <c r="AB118"/>
      <c r="AC118"/>
      <c r="AE118"/>
      <c r="AF118"/>
      <c r="AG118"/>
      <c r="AI118"/>
      <c r="AJ118"/>
    </row>
    <row r="119" spans="19:36" x14ac:dyDescent="0.25">
      <c r="S119"/>
      <c r="T119"/>
      <c r="U119"/>
      <c r="W119"/>
      <c r="X119"/>
      <c r="Y119"/>
      <c r="Z119"/>
      <c r="AB119"/>
      <c r="AC119"/>
      <c r="AE119"/>
      <c r="AF119"/>
      <c r="AG119"/>
      <c r="AI119"/>
      <c r="AJ119"/>
    </row>
    <row r="120" spans="19:36" x14ac:dyDescent="0.25">
      <c r="S120"/>
      <c r="T120"/>
      <c r="U120"/>
      <c r="W120"/>
      <c r="X120"/>
      <c r="Y120"/>
      <c r="Z120"/>
      <c r="AB120"/>
      <c r="AC120"/>
      <c r="AE120"/>
      <c r="AF120"/>
      <c r="AG120"/>
      <c r="AI120"/>
      <c r="AJ120"/>
    </row>
    <row r="121" spans="19:36" x14ac:dyDescent="0.25">
      <c r="S121"/>
      <c r="T121"/>
      <c r="U121"/>
      <c r="W121"/>
      <c r="X121"/>
      <c r="Y121"/>
      <c r="Z121"/>
      <c r="AB121"/>
      <c r="AC121"/>
      <c r="AE121"/>
      <c r="AF121"/>
      <c r="AG121"/>
      <c r="AI121"/>
      <c r="AJ121"/>
    </row>
    <row r="122" spans="19:36" x14ac:dyDescent="0.25">
      <c r="S122"/>
      <c r="T122"/>
      <c r="U122"/>
      <c r="W122"/>
      <c r="X122"/>
      <c r="Y122"/>
      <c r="Z122"/>
      <c r="AB122"/>
      <c r="AC122"/>
      <c r="AE122"/>
      <c r="AF122"/>
      <c r="AG122"/>
      <c r="AI122"/>
      <c r="AJ122"/>
    </row>
    <row r="123" spans="19:36" x14ac:dyDescent="0.25">
      <c r="S123"/>
      <c r="T123"/>
      <c r="U123"/>
      <c r="W123"/>
      <c r="X123"/>
      <c r="Y123"/>
      <c r="Z123"/>
      <c r="AB123"/>
      <c r="AC123"/>
      <c r="AE123"/>
      <c r="AF123"/>
      <c r="AG123"/>
      <c r="AI123"/>
      <c r="AJ123"/>
    </row>
    <row r="124" spans="19:36" x14ac:dyDescent="0.25">
      <c r="S124"/>
      <c r="T124"/>
      <c r="U124"/>
      <c r="W124"/>
      <c r="X124"/>
      <c r="Y124"/>
      <c r="Z124"/>
      <c r="AB124"/>
      <c r="AC124"/>
      <c r="AE124"/>
      <c r="AF124"/>
      <c r="AG124"/>
      <c r="AI124"/>
      <c r="AJ124"/>
    </row>
    <row r="125" spans="19:36" x14ac:dyDescent="0.25">
      <c r="S125"/>
      <c r="T125"/>
      <c r="U125"/>
      <c r="W125"/>
      <c r="X125"/>
      <c r="Y125"/>
      <c r="Z125"/>
      <c r="AB125"/>
      <c r="AC125"/>
      <c r="AE125"/>
      <c r="AF125"/>
      <c r="AG125"/>
      <c r="AI125"/>
      <c r="AJ125"/>
    </row>
    <row r="126" spans="19:36" x14ac:dyDescent="0.25">
      <c r="S126"/>
      <c r="T126"/>
      <c r="U126"/>
      <c r="W126"/>
      <c r="X126"/>
      <c r="Y126"/>
      <c r="Z126"/>
      <c r="AB126"/>
      <c r="AC126"/>
      <c r="AE126"/>
      <c r="AF126"/>
      <c r="AG126"/>
      <c r="AI126"/>
      <c r="AJ126"/>
    </row>
    <row r="127" spans="19:36" x14ac:dyDescent="0.25">
      <c r="S127"/>
      <c r="T127"/>
      <c r="U127"/>
      <c r="W127"/>
      <c r="X127"/>
      <c r="Y127"/>
      <c r="Z127"/>
      <c r="AB127"/>
      <c r="AC127"/>
      <c r="AE127"/>
      <c r="AF127"/>
      <c r="AG127"/>
      <c r="AI127"/>
      <c r="AJ127"/>
    </row>
    <row r="128" spans="19:36" x14ac:dyDescent="0.25">
      <c r="S128"/>
      <c r="T128"/>
      <c r="U128"/>
      <c r="W128"/>
      <c r="X128"/>
      <c r="Y128"/>
      <c r="Z128"/>
      <c r="AB128"/>
      <c r="AC128"/>
      <c r="AE128"/>
      <c r="AF128"/>
      <c r="AG128"/>
      <c r="AI128"/>
      <c r="AJ128"/>
    </row>
    <row r="129" spans="19:36" x14ac:dyDescent="0.25">
      <c r="S129"/>
      <c r="T129"/>
      <c r="U129"/>
      <c r="W129"/>
      <c r="X129"/>
      <c r="Y129"/>
      <c r="Z129"/>
      <c r="AB129"/>
      <c r="AC129"/>
      <c r="AE129"/>
      <c r="AF129"/>
      <c r="AG129"/>
      <c r="AI129"/>
      <c r="AJ129"/>
    </row>
    <row r="130" spans="19:36" x14ac:dyDescent="0.25">
      <c r="S130"/>
      <c r="T130"/>
      <c r="U130"/>
      <c r="W130"/>
      <c r="X130"/>
      <c r="Y130"/>
      <c r="Z130"/>
      <c r="AB130"/>
      <c r="AC130"/>
      <c r="AE130"/>
      <c r="AF130"/>
      <c r="AG130"/>
      <c r="AI130"/>
      <c r="AJ130"/>
    </row>
    <row r="131" spans="19:36" x14ac:dyDescent="0.25">
      <c r="S131"/>
      <c r="T131"/>
      <c r="U131"/>
      <c r="W131"/>
      <c r="X131"/>
      <c r="Y131"/>
      <c r="Z131"/>
      <c r="AB131"/>
      <c r="AC131"/>
      <c r="AE131"/>
      <c r="AF131"/>
      <c r="AG131"/>
      <c r="AI131"/>
      <c r="AJ131"/>
    </row>
    <row r="132" spans="19:36" x14ac:dyDescent="0.25">
      <c r="S132"/>
      <c r="T132"/>
      <c r="U132"/>
      <c r="W132"/>
      <c r="X132"/>
      <c r="Y132"/>
      <c r="Z132"/>
      <c r="AB132"/>
      <c r="AC132"/>
      <c r="AE132"/>
      <c r="AF132"/>
      <c r="AG132"/>
      <c r="AI132"/>
      <c r="AJ132"/>
    </row>
    <row r="133" spans="19:36" x14ac:dyDescent="0.25">
      <c r="S133"/>
      <c r="T133"/>
      <c r="U133"/>
      <c r="W133"/>
      <c r="X133"/>
      <c r="Y133"/>
      <c r="Z133"/>
      <c r="AB133"/>
      <c r="AC133"/>
      <c r="AE133"/>
      <c r="AF133"/>
      <c r="AG133"/>
      <c r="AI133"/>
      <c r="AJ133"/>
    </row>
    <row r="134" spans="19:36" x14ac:dyDescent="0.25">
      <c r="S134"/>
      <c r="T134"/>
      <c r="U134"/>
      <c r="W134"/>
      <c r="X134"/>
      <c r="Y134"/>
      <c r="Z134"/>
      <c r="AB134"/>
      <c r="AC134"/>
      <c r="AE134"/>
      <c r="AF134"/>
      <c r="AG134"/>
      <c r="AI134"/>
      <c r="AJ134"/>
    </row>
    <row r="135" spans="19:36" x14ac:dyDescent="0.25">
      <c r="S135"/>
      <c r="T135"/>
      <c r="U135"/>
      <c r="W135"/>
      <c r="X135"/>
      <c r="Y135"/>
      <c r="Z135"/>
      <c r="AB135"/>
      <c r="AC135"/>
      <c r="AE135"/>
      <c r="AF135"/>
      <c r="AG135"/>
      <c r="AI135"/>
      <c r="AJ135"/>
    </row>
    <row r="136" spans="19:36" x14ac:dyDescent="0.25">
      <c r="S136"/>
      <c r="T136"/>
      <c r="U136"/>
      <c r="W136"/>
      <c r="X136"/>
      <c r="Y136"/>
      <c r="Z136"/>
      <c r="AB136"/>
      <c r="AC136"/>
      <c r="AE136"/>
      <c r="AF136"/>
      <c r="AG136"/>
      <c r="AI136"/>
      <c r="AJ136"/>
    </row>
    <row r="137" spans="19:36" x14ac:dyDescent="0.25">
      <c r="S137"/>
      <c r="T137"/>
      <c r="U137"/>
      <c r="W137"/>
      <c r="X137"/>
      <c r="Y137"/>
      <c r="Z137"/>
      <c r="AB137"/>
      <c r="AC137"/>
      <c r="AE137"/>
      <c r="AF137"/>
      <c r="AG137"/>
      <c r="AI137"/>
      <c r="AJ137"/>
    </row>
    <row r="138" spans="19:36" x14ac:dyDescent="0.25">
      <c r="S138"/>
      <c r="T138"/>
      <c r="U138"/>
      <c r="W138"/>
      <c r="X138"/>
      <c r="Y138"/>
      <c r="Z138"/>
      <c r="AB138"/>
      <c r="AC138"/>
      <c r="AE138"/>
      <c r="AF138"/>
      <c r="AG138"/>
      <c r="AI138"/>
      <c r="AJ138"/>
    </row>
    <row r="139" spans="19:36" x14ac:dyDescent="0.25">
      <c r="S139"/>
      <c r="T139"/>
      <c r="U139"/>
      <c r="W139"/>
      <c r="X139"/>
      <c r="Y139"/>
      <c r="Z139"/>
      <c r="AB139"/>
      <c r="AC139"/>
      <c r="AE139"/>
      <c r="AF139"/>
      <c r="AG139"/>
      <c r="AI139"/>
      <c r="AJ139"/>
    </row>
    <row r="140" spans="19:36" x14ac:dyDescent="0.25">
      <c r="S140"/>
      <c r="T140"/>
      <c r="U140"/>
      <c r="W140"/>
      <c r="X140"/>
      <c r="Y140"/>
      <c r="Z140"/>
      <c r="AB140"/>
      <c r="AC140"/>
      <c r="AE140"/>
      <c r="AF140"/>
      <c r="AG140"/>
      <c r="AI140"/>
      <c r="AJ140"/>
    </row>
    <row r="141" spans="19:36" x14ac:dyDescent="0.25">
      <c r="S141"/>
      <c r="T141"/>
      <c r="U141"/>
      <c r="W141"/>
      <c r="X141"/>
      <c r="Y141"/>
      <c r="Z141"/>
      <c r="AB141"/>
      <c r="AC141"/>
      <c r="AE141"/>
      <c r="AF141"/>
      <c r="AG141"/>
      <c r="AI141"/>
      <c r="AJ141"/>
    </row>
    <row r="142" spans="19:36" x14ac:dyDescent="0.25">
      <c r="S142"/>
      <c r="T142"/>
      <c r="U142"/>
      <c r="W142"/>
      <c r="X142"/>
      <c r="Y142"/>
      <c r="Z142"/>
      <c r="AB142"/>
      <c r="AC142"/>
      <c r="AE142"/>
      <c r="AF142"/>
      <c r="AG142"/>
      <c r="AI142"/>
      <c r="AJ142"/>
    </row>
    <row r="143" spans="19:36" x14ac:dyDescent="0.25">
      <c r="S143"/>
      <c r="T143"/>
      <c r="U143"/>
      <c r="W143"/>
      <c r="X143"/>
      <c r="Y143"/>
      <c r="Z143"/>
      <c r="AB143"/>
      <c r="AC143"/>
      <c r="AE143"/>
      <c r="AF143"/>
      <c r="AG143"/>
      <c r="AI143"/>
      <c r="AJ143"/>
    </row>
    <row r="144" spans="19:36" x14ac:dyDescent="0.25">
      <c r="S144"/>
      <c r="T144"/>
      <c r="U144"/>
      <c r="W144"/>
      <c r="X144"/>
      <c r="Y144"/>
      <c r="Z144"/>
      <c r="AB144"/>
      <c r="AC144"/>
      <c r="AE144"/>
      <c r="AF144"/>
      <c r="AG144"/>
      <c r="AI144"/>
      <c r="AJ144"/>
    </row>
    <row r="145" spans="19:36" x14ac:dyDescent="0.25">
      <c r="S145"/>
      <c r="T145"/>
      <c r="U145"/>
      <c r="W145"/>
      <c r="X145"/>
      <c r="Y145"/>
      <c r="Z145"/>
      <c r="AB145"/>
      <c r="AC145"/>
      <c r="AE145"/>
      <c r="AF145"/>
      <c r="AG145"/>
      <c r="AI145"/>
      <c r="AJ145"/>
    </row>
    <row r="146" spans="19:36" x14ac:dyDescent="0.25">
      <c r="S146"/>
      <c r="T146"/>
      <c r="U146"/>
      <c r="W146"/>
      <c r="X146"/>
      <c r="Y146"/>
      <c r="Z146"/>
      <c r="AB146"/>
      <c r="AC146"/>
      <c r="AE146"/>
      <c r="AF146"/>
      <c r="AG146"/>
      <c r="AI146"/>
      <c r="AJ146"/>
    </row>
    <row r="147" spans="19:36" x14ac:dyDescent="0.25">
      <c r="S147"/>
      <c r="T147"/>
      <c r="U147"/>
      <c r="W147"/>
      <c r="X147"/>
      <c r="Y147"/>
      <c r="Z147"/>
      <c r="AB147"/>
      <c r="AC147"/>
      <c r="AE147"/>
      <c r="AF147"/>
      <c r="AG147"/>
      <c r="AI147"/>
      <c r="AJ147"/>
    </row>
    <row r="148" spans="19:36" x14ac:dyDescent="0.25">
      <c r="S148"/>
      <c r="T148"/>
      <c r="U148"/>
      <c r="W148"/>
      <c r="X148"/>
      <c r="Y148"/>
      <c r="Z148"/>
      <c r="AB148"/>
      <c r="AC148"/>
      <c r="AE148"/>
      <c r="AF148"/>
      <c r="AG148"/>
      <c r="AI148"/>
      <c r="AJ148"/>
    </row>
    <row r="149" spans="19:36" x14ac:dyDescent="0.25">
      <c r="S149"/>
      <c r="T149"/>
      <c r="U149"/>
      <c r="W149"/>
      <c r="X149"/>
      <c r="Y149"/>
      <c r="Z149"/>
      <c r="AB149"/>
      <c r="AC149"/>
      <c r="AE149"/>
      <c r="AF149"/>
      <c r="AG149"/>
      <c r="AI149"/>
      <c r="AJ149"/>
    </row>
    <row r="150" spans="19:36" x14ac:dyDescent="0.25">
      <c r="S150"/>
      <c r="T150"/>
      <c r="U150"/>
      <c r="W150"/>
      <c r="X150"/>
      <c r="Y150"/>
      <c r="Z150"/>
      <c r="AB150"/>
      <c r="AC150"/>
      <c r="AE150"/>
      <c r="AF150"/>
      <c r="AG150"/>
      <c r="AI150"/>
      <c r="AJ150"/>
    </row>
    <row r="151" spans="19:36" x14ac:dyDescent="0.25">
      <c r="S151"/>
      <c r="T151"/>
      <c r="U151"/>
      <c r="W151"/>
      <c r="X151"/>
      <c r="Y151"/>
      <c r="Z151"/>
      <c r="AB151"/>
      <c r="AC151"/>
      <c r="AE151"/>
      <c r="AF151"/>
      <c r="AG151"/>
      <c r="AI151"/>
      <c r="AJ151"/>
    </row>
    <row r="152" spans="19:36" x14ac:dyDescent="0.25">
      <c r="S152"/>
      <c r="T152"/>
      <c r="U152"/>
      <c r="W152"/>
      <c r="X152"/>
      <c r="Y152"/>
      <c r="Z152"/>
      <c r="AB152"/>
      <c r="AC152"/>
      <c r="AE152"/>
      <c r="AF152"/>
      <c r="AG152"/>
      <c r="AI152"/>
      <c r="AJ152"/>
    </row>
    <row r="153" spans="19:36" x14ac:dyDescent="0.25">
      <c r="S153"/>
      <c r="T153"/>
      <c r="U153"/>
      <c r="W153"/>
      <c r="X153"/>
      <c r="Y153"/>
      <c r="Z153"/>
      <c r="AB153"/>
      <c r="AC153"/>
      <c r="AE153"/>
      <c r="AF153"/>
      <c r="AG153"/>
      <c r="AI153"/>
      <c r="AJ153"/>
    </row>
    <row r="154" spans="19:36" x14ac:dyDescent="0.25">
      <c r="S154"/>
      <c r="T154"/>
      <c r="U154"/>
      <c r="W154"/>
      <c r="X154"/>
      <c r="Y154"/>
      <c r="Z154"/>
      <c r="AB154"/>
      <c r="AC154"/>
      <c r="AE154"/>
      <c r="AF154"/>
      <c r="AG154"/>
      <c r="AI154"/>
      <c r="AJ154"/>
    </row>
    <row r="155" spans="19:36" x14ac:dyDescent="0.25">
      <c r="S155"/>
      <c r="T155"/>
      <c r="U155"/>
      <c r="W155"/>
      <c r="X155"/>
      <c r="Y155"/>
      <c r="Z155"/>
      <c r="AB155"/>
      <c r="AC155"/>
      <c r="AE155"/>
      <c r="AF155"/>
      <c r="AG155"/>
      <c r="AI155"/>
      <c r="AJ155"/>
    </row>
    <row r="156" spans="19:36" x14ac:dyDescent="0.25">
      <c r="S156"/>
      <c r="T156"/>
      <c r="U156"/>
      <c r="W156"/>
      <c r="X156"/>
      <c r="Y156"/>
      <c r="Z156"/>
      <c r="AB156"/>
      <c r="AC156"/>
      <c r="AE156"/>
      <c r="AF156"/>
      <c r="AG156"/>
      <c r="AI156"/>
      <c r="AJ156"/>
    </row>
    <row r="157" spans="19:36" x14ac:dyDescent="0.25">
      <c r="S157"/>
      <c r="T157"/>
      <c r="U157"/>
      <c r="W157"/>
      <c r="X157"/>
      <c r="Y157"/>
      <c r="Z157"/>
      <c r="AB157"/>
      <c r="AC157"/>
      <c r="AE157"/>
      <c r="AF157"/>
      <c r="AG157"/>
      <c r="AI157"/>
      <c r="AJ157"/>
    </row>
    <row r="158" spans="19:36" x14ac:dyDescent="0.25">
      <c r="S158"/>
      <c r="T158"/>
      <c r="U158"/>
      <c r="W158"/>
      <c r="X158"/>
      <c r="Y158"/>
      <c r="Z158"/>
      <c r="AB158"/>
      <c r="AC158"/>
      <c r="AE158"/>
      <c r="AF158"/>
      <c r="AG158"/>
      <c r="AI158"/>
      <c r="AJ158"/>
    </row>
    <row r="159" spans="19:36" x14ac:dyDescent="0.25">
      <c r="S159"/>
      <c r="T159"/>
      <c r="U159"/>
      <c r="W159"/>
      <c r="X159"/>
      <c r="Y159"/>
      <c r="Z159"/>
      <c r="AB159"/>
      <c r="AC159"/>
      <c r="AE159"/>
      <c r="AF159"/>
      <c r="AG159"/>
      <c r="AI159"/>
      <c r="AJ159"/>
    </row>
    <row r="160" spans="19:36" x14ac:dyDescent="0.25">
      <c r="S160"/>
      <c r="T160"/>
      <c r="U160"/>
      <c r="W160"/>
      <c r="X160"/>
      <c r="Y160"/>
      <c r="Z160"/>
      <c r="AB160"/>
      <c r="AC160"/>
      <c r="AE160"/>
      <c r="AF160"/>
      <c r="AG160"/>
      <c r="AI160"/>
      <c r="AJ160"/>
    </row>
    <row r="161" spans="19:36" x14ac:dyDescent="0.25">
      <c r="S161"/>
      <c r="T161"/>
      <c r="U161"/>
      <c r="W161"/>
      <c r="X161"/>
      <c r="Y161"/>
      <c r="Z161"/>
      <c r="AB161"/>
      <c r="AC161"/>
      <c r="AE161"/>
      <c r="AF161"/>
      <c r="AG161"/>
      <c r="AI161"/>
      <c r="AJ161"/>
    </row>
    <row r="162" spans="19:36" x14ac:dyDescent="0.25">
      <c r="S162"/>
      <c r="T162"/>
      <c r="U162"/>
      <c r="W162"/>
      <c r="X162"/>
      <c r="Y162"/>
      <c r="Z162"/>
      <c r="AB162"/>
      <c r="AC162"/>
      <c r="AE162"/>
      <c r="AF162"/>
      <c r="AG162"/>
      <c r="AI162"/>
      <c r="AJ162"/>
    </row>
    <row r="163" spans="19:36" x14ac:dyDescent="0.25">
      <c r="S163"/>
      <c r="T163"/>
      <c r="U163"/>
      <c r="W163"/>
      <c r="X163"/>
      <c r="Y163"/>
      <c r="Z163"/>
      <c r="AB163"/>
      <c r="AC163"/>
      <c r="AE163"/>
      <c r="AF163"/>
      <c r="AG163"/>
      <c r="AI163"/>
      <c r="AJ163"/>
    </row>
    <row r="164" spans="19:36" x14ac:dyDescent="0.25">
      <c r="S164"/>
      <c r="T164"/>
      <c r="U164"/>
      <c r="W164"/>
      <c r="X164"/>
      <c r="Y164"/>
      <c r="Z164"/>
      <c r="AB164"/>
      <c r="AC164"/>
      <c r="AE164"/>
      <c r="AF164"/>
      <c r="AG164"/>
      <c r="AI164"/>
      <c r="AJ164"/>
    </row>
    <row r="165" spans="19:36" x14ac:dyDescent="0.25">
      <c r="S165"/>
      <c r="T165"/>
      <c r="U165"/>
      <c r="W165"/>
      <c r="X165"/>
      <c r="Y165"/>
      <c r="Z165"/>
      <c r="AB165"/>
      <c r="AC165"/>
      <c r="AE165"/>
      <c r="AF165"/>
      <c r="AG165"/>
      <c r="AI165"/>
      <c r="AJ165"/>
    </row>
    <row r="166" spans="19:36" x14ac:dyDescent="0.25">
      <c r="S166"/>
      <c r="T166"/>
      <c r="U166"/>
      <c r="W166"/>
      <c r="X166"/>
      <c r="Y166"/>
      <c r="Z166"/>
      <c r="AB166"/>
      <c r="AC166"/>
      <c r="AE166"/>
      <c r="AF166"/>
      <c r="AG166"/>
      <c r="AI166"/>
      <c r="AJ166"/>
    </row>
    <row r="167" spans="19:36" x14ac:dyDescent="0.25">
      <c r="S167"/>
      <c r="T167"/>
      <c r="U167"/>
      <c r="W167"/>
      <c r="X167"/>
      <c r="Y167"/>
      <c r="Z167"/>
      <c r="AB167"/>
      <c r="AC167"/>
      <c r="AE167"/>
      <c r="AF167"/>
      <c r="AG167"/>
      <c r="AI167"/>
      <c r="AJ167"/>
    </row>
    <row r="168" spans="19:36" x14ac:dyDescent="0.25">
      <c r="S168"/>
      <c r="T168"/>
      <c r="U168"/>
      <c r="W168"/>
      <c r="X168"/>
      <c r="Y168"/>
      <c r="Z168"/>
      <c r="AB168"/>
      <c r="AC168"/>
      <c r="AE168"/>
      <c r="AF168"/>
      <c r="AG168"/>
      <c r="AI168"/>
      <c r="AJ168"/>
    </row>
    <row r="169" spans="19:36" x14ac:dyDescent="0.25">
      <c r="S169"/>
      <c r="T169"/>
      <c r="U169"/>
      <c r="W169"/>
      <c r="X169"/>
      <c r="Y169"/>
      <c r="Z169"/>
      <c r="AB169"/>
      <c r="AC169"/>
      <c r="AE169"/>
      <c r="AF169"/>
      <c r="AG169"/>
      <c r="AI169"/>
      <c r="AJ169"/>
    </row>
    <row r="170" spans="19:36" x14ac:dyDescent="0.25">
      <c r="S170"/>
      <c r="T170"/>
      <c r="U170"/>
      <c r="W170"/>
      <c r="X170"/>
      <c r="Y170"/>
      <c r="Z170"/>
      <c r="AB170"/>
      <c r="AC170"/>
      <c r="AE170"/>
      <c r="AF170"/>
      <c r="AG170"/>
      <c r="AI170"/>
      <c r="AJ170"/>
    </row>
    <row r="171" spans="19:36" x14ac:dyDescent="0.25">
      <c r="S171"/>
      <c r="T171"/>
      <c r="U171"/>
      <c r="W171"/>
      <c r="X171"/>
      <c r="Y171"/>
      <c r="Z171"/>
      <c r="AB171"/>
      <c r="AC171"/>
      <c r="AE171"/>
      <c r="AF171"/>
      <c r="AG171"/>
      <c r="AI171"/>
      <c r="AJ171"/>
    </row>
    <row r="172" spans="19:36" x14ac:dyDescent="0.25">
      <c r="S172"/>
      <c r="T172"/>
      <c r="U172"/>
      <c r="W172"/>
      <c r="X172"/>
      <c r="Y172"/>
      <c r="Z172"/>
      <c r="AB172"/>
      <c r="AC172"/>
      <c r="AE172"/>
      <c r="AF172"/>
      <c r="AG172"/>
      <c r="AI172"/>
      <c r="AJ172"/>
    </row>
    <row r="173" spans="19:36" x14ac:dyDescent="0.25">
      <c r="S173"/>
      <c r="T173"/>
      <c r="U173"/>
      <c r="W173"/>
      <c r="X173"/>
      <c r="Y173"/>
      <c r="Z173"/>
      <c r="AB173"/>
      <c r="AC173"/>
      <c r="AE173"/>
      <c r="AF173"/>
      <c r="AG173"/>
      <c r="AI173"/>
      <c r="AJ173"/>
    </row>
    <row r="174" spans="19:36" x14ac:dyDescent="0.25">
      <c r="S174"/>
      <c r="T174"/>
      <c r="U174"/>
      <c r="W174"/>
      <c r="X174"/>
      <c r="Y174"/>
      <c r="Z174"/>
      <c r="AB174"/>
      <c r="AC174"/>
      <c r="AE174"/>
      <c r="AF174"/>
      <c r="AG174"/>
      <c r="AI174"/>
      <c r="AJ174"/>
    </row>
    <row r="175" spans="19:36" x14ac:dyDescent="0.25">
      <c r="S175"/>
      <c r="T175"/>
      <c r="U175"/>
      <c r="W175"/>
      <c r="X175"/>
      <c r="Y175"/>
      <c r="Z175"/>
      <c r="AB175"/>
      <c r="AC175"/>
      <c r="AE175"/>
      <c r="AF175"/>
      <c r="AG175"/>
      <c r="AI175"/>
      <c r="AJ175"/>
    </row>
    <row r="176" spans="19:36" x14ac:dyDescent="0.25">
      <c r="S176"/>
      <c r="T176"/>
      <c r="U176"/>
      <c r="W176"/>
      <c r="X176"/>
      <c r="Y176"/>
      <c r="Z176"/>
      <c r="AB176"/>
      <c r="AC176"/>
      <c r="AE176"/>
      <c r="AF176"/>
      <c r="AG176"/>
      <c r="AI176"/>
      <c r="AJ176"/>
    </row>
    <row r="177" spans="19:36" x14ac:dyDescent="0.25">
      <c r="S177"/>
      <c r="T177"/>
      <c r="U177"/>
      <c r="W177"/>
      <c r="X177"/>
      <c r="Y177"/>
      <c r="Z177"/>
      <c r="AB177"/>
      <c r="AC177"/>
      <c r="AE177"/>
      <c r="AF177"/>
      <c r="AG177"/>
      <c r="AI177"/>
      <c r="AJ177"/>
    </row>
    <row r="178" spans="19:36" x14ac:dyDescent="0.25">
      <c r="S178"/>
      <c r="T178"/>
      <c r="U178"/>
      <c r="W178"/>
      <c r="X178"/>
      <c r="Y178"/>
      <c r="Z178"/>
      <c r="AB178"/>
      <c r="AC178"/>
      <c r="AE178"/>
      <c r="AF178"/>
      <c r="AG178"/>
      <c r="AI178"/>
      <c r="AJ178"/>
    </row>
    <row r="179" spans="19:36" x14ac:dyDescent="0.25">
      <c r="S179"/>
      <c r="T179"/>
      <c r="U179"/>
      <c r="W179"/>
      <c r="X179"/>
      <c r="Y179"/>
      <c r="Z179"/>
      <c r="AB179"/>
      <c r="AC179"/>
      <c r="AE179"/>
      <c r="AF179"/>
      <c r="AG179"/>
      <c r="AI179"/>
      <c r="AJ179"/>
    </row>
    <row r="180" spans="19:36" x14ac:dyDescent="0.25">
      <c r="S180"/>
      <c r="T180"/>
      <c r="U180"/>
      <c r="W180"/>
      <c r="X180"/>
      <c r="Y180"/>
      <c r="Z180"/>
      <c r="AB180"/>
      <c r="AC180"/>
      <c r="AE180"/>
      <c r="AF180"/>
      <c r="AG180"/>
      <c r="AI180"/>
      <c r="AJ180"/>
    </row>
    <row r="181" spans="19:36" x14ac:dyDescent="0.25">
      <c r="S181"/>
      <c r="T181"/>
      <c r="U181"/>
      <c r="W181"/>
      <c r="X181"/>
      <c r="Y181"/>
      <c r="Z181"/>
      <c r="AB181"/>
      <c r="AC181"/>
      <c r="AE181"/>
      <c r="AF181"/>
      <c r="AG181"/>
      <c r="AI181"/>
      <c r="AJ181"/>
    </row>
    <row r="182" spans="19:36" x14ac:dyDescent="0.25">
      <c r="S182"/>
      <c r="T182"/>
      <c r="U182"/>
      <c r="W182"/>
      <c r="X182"/>
      <c r="Y182"/>
      <c r="Z182"/>
      <c r="AB182"/>
      <c r="AC182"/>
      <c r="AE182"/>
      <c r="AF182"/>
      <c r="AG182"/>
      <c r="AI182"/>
      <c r="AJ182"/>
    </row>
    <row r="183" spans="19:36" x14ac:dyDescent="0.25">
      <c r="S183"/>
      <c r="T183"/>
      <c r="U183"/>
      <c r="W183"/>
      <c r="X183"/>
      <c r="Y183"/>
      <c r="Z183"/>
      <c r="AB183"/>
      <c r="AC183"/>
      <c r="AE183"/>
      <c r="AF183"/>
      <c r="AG183"/>
      <c r="AI183"/>
      <c r="AJ183"/>
    </row>
    <row r="184" spans="19:36" x14ac:dyDescent="0.25">
      <c r="S184"/>
      <c r="T184"/>
      <c r="U184"/>
      <c r="W184"/>
      <c r="X184"/>
      <c r="Y184"/>
      <c r="Z184"/>
      <c r="AB184"/>
      <c r="AC184"/>
      <c r="AE184"/>
      <c r="AF184"/>
      <c r="AG184"/>
      <c r="AI184"/>
      <c r="AJ184"/>
    </row>
    <row r="185" spans="19:36" x14ac:dyDescent="0.25">
      <c r="S185"/>
      <c r="T185"/>
      <c r="U185"/>
      <c r="W185"/>
      <c r="X185"/>
      <c r="Y185"/>
      <c r="Z185"/>
      <c r="AB185"/>
      <c r="AC185"/>
      <c r="AE185"/>
      <c r="AF185"/>
      <c r="AG185"/>
      <c r="AI185"/>
      <c r="AJ185"/>
    </row>
    <row r="186" spans="19:36" x14ac:dyDescent="0.25">
      <c r="S186"/>
      <c r="T186"/>
      <c r="U186"/>
      <c r="W186"/>
      <c r="X186"/>
      <c r="Y186"/>
      <c r="Z186"/>
      <c r="AB186"/>
      <c r="AC186"/>
      <c r="AE186"/>
      <c r="AF186"/>
      <c r="AG186"/>
      <c r="AI186"/>
      <c r="AJ186"/>
    </row>
    <row r="187" spans="19:36" x14ac:dyDescent="0.25">
      <c r="S187"/>
      <c r="T187"/>
      <c r="U187"/>
      <c r="W187"/>
      <c r="X187"/>
      <c r="Y187"/>
      <c r="Z187"/>
      <c r="AB187"/>
      <c r="AC187"/>
      <c r="AE187"/>
      <c r="AF187"/>
      <c r="AG187"/>
      <c r="AI187"/>
      <c r="AJ187"/>
    </row>
    <row r="188" spans="19:36" x14ac:dyDescent="0.25">
      <c r="S188"/>
      <c r="T188"/>
      <c r="U188"/>
      <c r="W188"/>
      <c r="X188"/>
      <c r="Y188"/>
      <c r="Z188"/>
      <c r="AB188"/>
      <c r="AC188"/>
      <c r="AE188"/>
      <c r="AF188"/>
      <c r="AG188"/>
      <c r="AI188"/>
      <c r="AJ188"/>
    </row>
    <row r="189" spans="19:36" x14ac:dyDescent="0.25">
      <c r="S189"/>
      <c r="T189"/>
      <c r="U189"/>
      <c r="W189"/>
      <c r="X189"/>
      <c r="Y189"/>
      <c r="Z189"/>
      <c r="AB189"/>
      <c r="AC189"/>
      <c r="AE189"/>
      <c r="AF189"/>
      <c r="AG189"/>
      <c r="AI189"/>
      <c r="AJ189"/>
    </row>
    <row r="190" spans="19:36" x14ac:dyDescent="0.25">
      <c r="S190"/>
      <c r="T190"/>
      <c r="U190"/>
      <c r="W190"/>
      <c r="X190"/>
      <c r="Y190"/>
      <c r="Z190"/>
      <c r="AB190"/>
      <c r="AC190"/>
      <c r="AE190"/>
      <c r="AF190"/>
      <c r="AG190"/>
      <c r="AI190"/>
      <c r="AJ190"/>
    </row>
    <row r="191" spans="19:36" x14ac:dyDescent="0.25">
      <c r="S191"/>
      <c r="T191"/>
      <c r="U191"/>
      <c r="W191"/>
      <c r="X191"/>
      <c r="Y191"/>
      <c r="Z191"/>
      <c r="AB191"/>
      <c r="AC191"/>
      <c r="AE191"/>
      <c r="AF191"/>
      <c r="AG191"/>
      <c r="AI191"/>
      <c r="AJ191"/>
    </row>
    <row r="192" spans="19:36" x14ac:dyDescent="0.25">
      <c r="S192"/>
      <c r="T192"/>
      <c r="U192"/>
      <c r="W192"/>
      <c r="X192"/>
      <c r="Y192"/>
      <c r="Z192"/>
      <c r="AB192"/>
      <c r="AC192"/>
      <c r="AE192"/>
      <c r="AF192"/>
      <c r="AG192"/>
      <c r="AI192"/>
      <c r="AJ192"/>
    </row>
    <row r="193" spans="19:36" x14ac:dyDescent="0.25">
      <c r="S193"/>
      <c r="T193"/>
      <c r="U193"/>
      <c r="W193"/>
      <c r="X193"/>
      <c r="Y193"/>
      <c r="Z193"/>
      <c r="AB193"/>
      <c r="AC193"/>
      <c r="AE193"/>
      <c r="AF193"/>
      <c r="AG193"/>
      <c r="AI193"/>
      <c r="AJ193"/>
    </row>
    <row r="194" spans="19:36" x14ac:dyDescent="0.25">
      <c r="S194"/>
      <c r="T194"/>
      <c r="U194"/>
      <c r="W194"/>
      <c r="X194"/>
      <c r="Y194"/>
      <c r="Z194"/>
      <c r="AB194"/>
      <c r="AC194"/>
      <c r="AE194"/>
      <c r="AF194"/>
      <c r="AG194"/>
      <c r="AI194"/>
      <c r="AJ194"/>
    </row>
    <row r="195" spans="19:36" x14ac:dyDescent="0.25">
      <c r="S195"/>
      <c r="T195"/>
      <c r="U195"/>
      <c r="W195"/>
      <c r="X195"/>
      <c r="Y195"/>
      <c r="Z195"/>
      <c r="AB195"/>
      <c r="AC195"/>
      <c r="AE195"/>
      <c r="AF195"/>
      <c r="AG195"/>
      <c r="AI195"/>
      <c r="AJ195"/>
    </row>
    <row r="196" spans="19:36" x14ac:dyDescent="0.25">
      <c r="S196"/>
      <c r="T196"/>
      <c r="U196"/>
      <c r="W196"/>
      <c r="X196"/>
      <c r="Y196"/>
      <c r="Z196"/>
      <c r="AB196"/>
      <c r="AC196"/>
      <c r="AE196"/>
      <c r="AF196"/>
      <c r="AG196"/>
      <c r="AI196"/>
      <c r="AJ196"/>
    </row>
    <row r="197" spans="19:36" x14ac:dyDescent="0.25">
      <c r="S197"/>
      <c r="T197"/>
      <c r="U197"/>
      <c r="W197"/>
      <c r="X197"/>
      <c r="Y197"/>
      <c r="Z197"/>
      <c r="AB197"/>
      <c r="AC197"/>
      <c r="AE197"/>
      <c r="AF197"/>
      <c r="AG197"/>
      <c r="AI197"/>
      <c r="AJ197"/>
    </row>
    <row r="198" spans="19:36" x14ac:dyDescent="0.25">
      <c r="S198"/>
      <c r="T198"/>
      <c r="U198"/>
      <c r="W198"/>
      <c r="X198"/>
      <c r="Y198"/>
      <c r="Z198"/>
      <c r="AB198"/>
      <c r="AC198"/>
      <c r="AE198"/>
      <c r="AF198"/>
      <c r="AG198"/>
      <c r="AI198"/>
      <c r="AJ198"/>
    </row>
    <row r="199" spans="19:36" x14ac:dyDescent="0.25">
      <c r="S199"/>
      <c r="T199"/>
      <c r="U199"/>
      <c r="W199"/>
      <c r="X199"/>
      <c r="Y199"/>
      <c r="Z199"/>
      <c r="AB199"/>
      <c r="AC199"/>
      <c r="AE199"/>
      <c r="AF199"/>
      <c r="AG199"/>
      <c r="AI199"/>
      <c r="AJ199"/>
    </row>
    <row r="200" spans="19:36" x14ac:dyDescent="0.25">
      <c r="S200"/>
      <c r="T200"/>
      <c r="U200"/>
      <c r="W200"/>
      <c r="X200"/>
      <c r="Y200"/>
      <c r="Z200"/>
      <c r="AB200"/>
      <c r="AC200"/>
      <c r="AE200"/>
      <c r="AF200"/>
      <c r="AG200"/>
      <c r="AI200"/>
      <c r="AJ200"/>
    </row>
    <row r="201" spans="19:36" x14ac:dyDescent="0.25">
      <c r="S201"/>
      <c r="T201"/>
      <c r="U201"/>
      <c r="W201"/>
      <c r="X201"/>
      <c r="Y201"/>
      <c r="Z201"/>
      <c r="AB201"/>
      <c r="AC201"/>
      <c r="AE201"/>
      <c r="AF201"/>
      <c r="AG201"/>
      <c r="AI201"/>
      <c r="AJ201"/>
    </row>
    <row r="202" spans="19:36" x14ac:dyDescent="0.25">
      <c r="S202"/>
      <c r="T202"/>
      <c r="U202"/>
      <c r="W202"/>
      <c r="X202"/>
      <c r="Y202"/>
      <c r="Z202"/>
      <c r="AB202"/>
      <c r="AC202"/>
      <c r="AE202"/>
      <c r="AF202"/>
      <c r="AG202"/>
      <c r="AI202"/>
      <c r="AJ202"/>
    </row>
    <row r="203" spans="19:36" x14ac:dyDescent="0.25">
      <c r="S203"/>
      <c r="T203"/>
      <c r="U203"/>
      <c r="W203"/>
      <c r="X203"/>
      <c r="Y203"/>
      <c r="Z203"/>
      <c r="AB203"/>
      <c r="AC203"/>
      <c r="AE203"/>
      <c r="AF203"/>
      <c r="AG203"/>
      <c r="AI203"/>
      <c r="AJ203"/>
    </row>
    <row r="204" spans="19:36" x14ac:dyDescent="0.25">
      <c r="S204"/>
      <c r="T204"/>
      <c r="U204"/>
      <c r="W204"/>
      <c r="X204"/>
      <c r="Y204"/>
      <c r="Z204"/>
      <c r="AB204"/>
      <c r="AC204"/>
      <c r="AE204"/>
      <c r="AF204"/>
      <c r="AG204"/>
      <c r="AI204"/>
      <c r="AJ204"/>
    </row>
    <row r="205" spans="19:36" x14ac:dyDescent="0.25">
      <c r="S205"/>
      <c r="T205"/>
      <c r="U205"/>
      <c r="W205"/>
      <c r="X205"/>
      <c r="Y205"/>
      <c r="Z205"/>
      <c r="AB205"/>
      <c r="AC205"/>
      <c r="AE205"/>
      <c r="AF205"/>
      <c r="AG205"/>
      <c r="AI205"/>
      <c r="AJ205"/>
    </row>
    <row r="206" spans="19:36" x14ac:dyDescent="0.25">
      <c r="S206"/>
      <c r="T206"/>
      <c r="U206"/>
      <c r="W206"/>
      <c r="X206"/>
      <c r="Y206"/>
      <c r="Z206"/>
      <c r="AB206"/>
      <c r="AC206"/>
      <c r="AE206"/>
      <c r="AF206"/>
      <c r="AG206"/>
      <c r="AI206"/>
      <c r="AJ206"/>
    </row>
    <row r="207" spans="19:36" x14ac:dyDescent="0.25">
      <c r="S207"/>
      <c r="T207"/>
      <c r="U207"/>
      <c r="W207"/>
      <c r="X207"/>
      <c r="Y207"/>
      <c r="Z207"/>
      <c r="AB207"/>
      <c r="AC207"/>
      <c r="AE207"/>
      <c r="AF207"/>
      <c r="AG207"/>
      <c r="AI207"/>
      <c r="AJ207"/>
    </row>
    <row r="208" spans="19:36" x14ac:dyDescent="0.25">
      <c r="S208"/>
      <c r="T208"/>
      <c r="U208"/>
      <c r="W208"/>
      <c r="X208"/>
      <c r="Y208"/>
      <c r="Z208"/>
      <c r="AB208"/>
      <c r="AC208"/>
      <c r="AE208"/>
      <c r="AF208"/>
      <c r="AG208"/>
      <c r="AI208"/>
      <c r="AJ208"/>
    </row>
    <row r="209" spans="19:36" x14ac:dyDescent="0.25">
      <c r="S209"/>
      <c r="T209"/>
      <c r="U209"/>
      <c r="W209"/>
      <c r="X209"/>
      <c r="Y209"/>
      <c r="Z209"/>
      <c r="AB209"/>
      <c r="AC209"/>
      <c r="AE209"/>
      <c r="AF209"/>
      <c r="AG209"/>
      <c r="AI209"/>
      <c r="AJ209"/>
    </row>
    <row r="210" spans="19:36" x14ac:dyDescent="0.25">
      <c r="S210"/>
      <c r="T210"/>
      <c r="U210"/>
      <c r="W210"/>
      <c r="X210"/>
      <c r="Y210"/>
      <c r="Z210"/>
      <c r="AB210"/>
      <c r="AC210"/>
      <c r="AE210"/>
      <c r="AF210"/>
      <c r="AG210"/>
      <c r="AI210"/>
      <c r="AJ210"/>
    </row>
    <row r="211" spans="19:36" x14ac:dyDescent="0.25">
      <c r="S211"/>
      <c r="T211"/>
      <c r="U211"/>
      <c r="W211"/>
      <c r="X211"/>
      <c r="Y211"/>
      <c r="Z211"/>
      <c r="AB211"/>
      <c r="AC211"/>
      <c r="AE211"/>
      <c r="AF211"/>
      <c r="AG211"/>
      <c r="AI211"/>
      <c r="AJ211"/>
    </row>
    <row r="212" spans="19:36" x14ac:dyDescent="0.25">
      <c r="S212"/>
      <c r="T212"/>
      <c r="U212"/>
      <c r="W212"/>
      <c r="X212"/>
      <c r="Y212"/>
      <c r="Z212"/>
      <c r="AB212"/>
      <c r="AC212"/>
      <c r="AE212"/>
      <c r="AF212"/>
      <c r="AG212"/>
      <c r="AI212"/>
      <c r="AJ212"/>
    </row>
    <row r="213" spans="19:36" x14ac:dyDescent="0.25">
      <c r="S213"/>
      <c r="T213"/>
      <c r="U213"/>
      <c r="W213"/>
      <c r="X213"/>
      <c r="Y213"/>
      <c r="Z213"/>
      <c r="AB213"/>
      <c r="AC213"/>
      <c r="AE213"/>
      <c r="AF213"/>
      <c r="AG213"/>
      <c r="AI213"/>
      <c r="AJ213"/>
    </row>
    <row r="214" spans="19:36" x14ac:dyDescent="0.25">
      <c r="S214"/>
      <c r="T214"/>
      <c r="U214"/>
      <c r="W214"/>
      <c r="X214"/>
      <c r="Y214"/>
      <c r="Z214"/>
      <c r="AB214"/>
      <c r="AC214"/>
      <c r="AE214"/>
      <c r="AF214"/>
      <c r="AG214"/>
      <c r="AI214"/>
      <c r="AJ214"/>
    </row>
    <row r="215" spans="19:36" x14ac:dyDescent="0.25">
      <c r="S215"/>
      <c r="T215"/>
      <c r="U215"/>
      <c r="W215"/>
      <c r="X215"/>
      <c r="Y215"/>
      <c r="Z215"/>
      <c r="AB215"/>
      <c r="AC215"/>
      <c r="AE215"/>
      <c r="AF215"/>
      <c r="AG215"/>
      <c r="AI215"/>
      <c r="AJ215"/>
    </row>
    <row r="216" spans="19:36" x14ac:dyDescent="0.25">
      <c r="S216"/>
      <c r="T216"/>
      <c r="U216"/>
      <c r="W216"/>
      <c r="X216"/>
      <c r="Y216"/>
      <c r="Z216"/>
      <c r="AB216"/>
      <c r="AC216"/>
      <c r="AE216"/>
      <c r="AF216"/>
      <c r="AG216"/>
      <c r="AI216"/>
      <c r="AJ216"/>
    </row>
    <row r="217" spans="19:36" x14ac:dyDescent="0.25">
      <c r="S217"/>
      <c r="T217"/>
      <c r="U217"/>
      <c r="W217"/>
      <c r="X217"/>
      <c r="Y217"/>
      <c r="Z217"/>
      <c r="AB217"/>
      <c r="AC217"/>
      <c r="AE217"/>
      <c r="AF217"/>
      <c r="AG217"/>
      <c r="AI217"/>
      <c r="AJ217"/>
    </row>
    <row r="218" spans="19:36" x14ac:dyDescent="0.25">
      <c r="S218"/>
      <c r="T218"/>
      <c r="U218"/>
      <c r="W218"/>
      <c r="X218"/>
      <c r="Y218"/>
      <c r="Z218"/>
      <c r="AB218"/>
      <c r="AC218"/>
      <c r="AE218"/>
      <c r="AF218"/>
      <c r="AG218"/>
      <c r="AI218"/>
      <c r="AJ218"/>
    </row>
    <row r="219" spans="19:36" x14ac:dyDescent="0.25">
      <c r="S219"/>
      <c r="T219"/>
      <c r="U219"/>
      <c r="W219"/>
      <c r="X219"/>
      <c r="Y219"/>
      <c r="Z219"/>
      <c r="AB219"/>
      <c r="AC219"/>
      <c r="AE219"/>
      <c r="AF219"/>
      <c r="AG219"/>
      <c r="AI219"/>
      <c r="AJ219"/>
    </row>
    <row r="220" spans="19:36" x14ac:dyDescent="0.25">
      <c r="S220"/>
      <c r="T220"/>
      <c r="U220"/>
      <c r="W220"/>
      <c r="X220"/>
      <c r="Y220"/>
      <c r="Z220"/>
      <c r="AB220"/>
      <c r="AC220"/>
      <c r="AE220"/>
      <c r="AF220"/>
      <c r="AG220"/>
      <c r="AI220"/>
      <c r="AJ220"/>
    </row>
    <row r="221" spans="19:36" x14ac:dyDescent="0.25">
      <c r="S221"/>
      <c r="T221"/>
      <c r="U221"/>
      <c r="W221"/>
      <c r="X221"/>
      <c r="Y221"/>
      <c r="Z221"/>
      <c r="AB221"/>
      <c r="AC221"/>
      <c r="AE221"/>
      <c r="AF221"/>
      <c r="AG221"/>
      <c r="AI221"/>
      <c r="AJ221"/>
    </row>
    <row r="222" spans="19:36" x14ac:dyDescent="0.25">
      <c r="S222"/>
      <c r="T222"/>
      <c r="U222"/>
      <c r="W222"/>
      <c r="X222"/>
      <c r="Y222"/>
      <c r="Z222"/>
      <c r="AB222"/>
      <c r="AC222"/>
      <c r="AE222"/>
      <c r="AF222"/>
      <c r="AG222"/>
      <c r="AI222"/>
      <c r="AJ222"/>
    </row>
    <row r="223" spans="19:36" x14ac:dyDescent="0.25">
      <c r="S223"/>
      <c r="T223"/>
      <c r="U223"/>
      <c r="W223"/>
      <c r="X223"/>
      <c r="Y223"/>
      <c r="Z223"/>
      <c r="AB223"/>
      <c r="AC223"/>
      <c r="AE223"/>
      <c r="AF223"/>
      <c r="AG223"/>
      <c r="AI223"/>
      <c r="AJ223"/>
    </row>
    <row r="224" spans="19:36" x14ac:dyDescent="0.25">
      <c r="S224"/>
      <c r="T224"/>
      <c r="U224"/>
      <c r="W224"/>
      <c r="X224"/>
      <c r="Y224"/>
      <c r="Z224"/>
      <c r="AB224"/>
      <c r="AC224"/>
      <c r="AE224"/>
      <c r="AF224"/>
      <c r="AG224"/>
      <c r="AI224"/>
      <c r="AJ224"/>
    </row>
    <row r="225" spans="19:36" x14ac:dyDescent="0.25">
      <c r="S225"/>
      <c r="T225"/>
      <c r="U225"/>
      <c r="W225"/>
      <c r="X225"/>
      <c r="Y225"/>
      <c r="Z225"/>
      <c r="AB225"/>
      <c r="AC225"/>
      <c r="AE225"/>
      <c r="AF225"/>
      <c r="AG225"/>
      <c r="AI225"/>
      <c r="AJ225"/>
    </row>
    <row r="226" spans="19:36" x14ac:dyDescent="0.25">
      <c r="S226"/>
      <c r="T226"/>
      <c r="U226"/>
      <c r="W226"/>
      <c r="X226"/>
      <c r="Y226"/>
      <c r="Z226"/>
      <c r="AB226"/>
      <c r="AC226"/>
      <c r="AE226"/>
      <c r="AF226"/>
      <c r="AG226"/>
      <c r="AI226"/>
      <c r="AJ226"/>
    </row>
    <row r="227" spans="19:36" x14ac:dyDescent="0.25">
      <c r="S227"/>
      <c r="T227"/>
      <c r="U227"/>
      <c r="W227"/>
      <c r="X227"/>
      <c r="Y227"/>
      <c r="Z227"/>
      <c r="AB227"/>
      <c r="AC227"/>
      <c r="AE227"/>
      <c r="AF227"/>
      <c r="AG227"/>
      <c r="AI227"/>
      <c r="AJ227"/>
    </row>
    <row r="228" spans="19:36" x14ac:dyDescent="0.25">
      <c r="S228"/>
      <c r="T228"/>
      <c r="U228"/>
      <c r="W228"/>
      <c r="X228"/>
      <c r="Y228"/>
      <c r="Z228"/>
      <c r="AB228"/>
      <c r="AC228"/>
      <c r="AE228"/>
      <c r="AF228"/>
      <c r="AG228"/>
      <c r="AI228"/>
      <c r="AJ228"/>
    </row>
    <row r="229" spans="19:36" x14ac:dyDescent="0.25">
      <c r="S229"/>
      <c r="T229"/>
      <c r="U229"/>
      <c r="W229"/>
      <c r="X229"/>
      <c r="Y229"/>
      <c r="Z229"/>
      <c r="AB229"/>
      <c r="AC229"/>
      <c r="AE229"/>
      <c r="AF229"/>
      <c r="AG229"/>
      <c r="AI229"/>
      <c r="AJ229"/>
    </row>
    <row r="230" spans="19:36" x14ac:dyDescent="0.25">
      <c r="S230"/>
      <c r="T230"/>
      <c r="U230"/>
      <c r="W230"/>
      <c r="X230"/>
      <c r="Y230"/>
      <c r="Z230"/>
      <c r="AB230"/>
      <c r="AC230"/>
      <c r="AE230"/>
      <c r="AF230"/>
      <c r="AG230"/>
      <c r="AI230"/>
      <c r="AJ230"/>
    </row>
    <row r="231" spans="19:36" x14ac:dyDescent="0.25">
      <c r="S231"/>
      <c r="T231"/>
      <c r="U231"/>
      <c r="W231"/>
      <c r="X231"/>
      <c r="Y231"/>
      <c r="Z231"/>
      <c r="AB231"/>
      <c r="AC231"/>
      <c r="AE231"/>
      <c r="AF231"/>
      <c r="AG231"/>
      <c r="AI231"/>
      <c r="AJ231"/>
    </row>
    <row r="232" spans="19:36" x14ac:dyDescent="0.25">
      <c r="S232"/>
      <c r="T232"/>
      <c r="U232"/>
      <c r="W232"/>
      <c r="X232"/>
      <c r="Y232"/>
      <c r="Z232"/>
      <c r="AB232"/>
      <c r="AC232"/>
      <c r="AE232"/>
      <c r="AF232"/>
      <c r="AG232"/>
      <c r="AI232"/>
      <c r="AJ232"/>
    </row>
    <row r="233" spans="19:36" x14ac:dyDescent="0.25">
      <c r="S233"/>
      <c r="T233"/>
      <c r="U233"/>
      <c r="W233"/>
      <c r="X233"/>
      <c r="Y233"/>
      <c r="Z233"/>
      <c r="AB233"/>
      <c r="AC233"/>
      <c r="AE233"/>
      <c r="AF233"/>
      <c r="AG233"/>
      <c r="AI233"/>
      <c r="AJ233"/>
    </row>
    <row r="234" spans="19:36" x14ac:dyDescent="0.25">
      <c r="S234"/>
      <c r="T234"/>
      <c r="U234"/>
      <c r="W234"/>
      <c r="X234"/>
      <c r="Y234"/>
      <c r="Z234"/>
      <c r="AB234"/>
      <c r="AC234"/>
      <c r="AE234"/>
      <c r="AF234"/>
      <c r="AG234"/>
      <c r="AI234"/>
      <c r="AJ234"/>
    </row>
    <row r="235" spans="19:36" x14ac:dyDescent="0.25">
      <c r="S235"/>
      <c r="T235"/>
      <c r="U235"/>
      <c r="W235"/>
      <c r="X235"/>
      <c r="Y235"/>
      <c r="Z235"/>
      <c r="AB235"/>
      <c r="AC235"/>
      <c r="AE235"/>
      <c r="AF235"/>
      <c r="AG235"/>
      <c r="AI235"/>
      <c r="AJ235"/>
    </row>
    <row r="236" spans="19:36" x14ac:dyDescent="0.25">
      <c r="S236"/>
      <c r="T236"/>
      <c r="U236"/>
      <c r="W236"/>
      <c r="X236"/>
      <c r="Y236"/>
      <c r="Z236"/>
      <c r="AB236"/>
      <c r="AC236"/>
      <c r="AE236"/>
      <c r="AF236"/>
      <c r="AG236"/>
      <c r="AI236"/>
      <c r="AJ236"/>
    </row>
    <row r="237" spans="19:36" x14ac:dyDescent="0.25">
      <c r="S237"/>
      <c r="T237"/>
      <c r="U237"/>
      <c r="W237"/>
      <c r="X237"/>
      <c r="Y237"/>
      <c r="Z237"/>
      <c r="AB237"/>
      <c r="AC237"/>
      <c r="AE237"/>
      <c r="AF237"/>
      <c r="AG237"/>
      <c r="AI237"/>
      <c r="AJ237"/>
    </row>
    <row r="238" spans="19:36" x14ac:dyDescent="0.25">
      <c r="S238"/>
      <c r="T238"/>
      <c r="U238"/>
      <c r="W238"/>
      <c r="X238"/>
      <c r="Y238"/>
      <c r="Z238"/>
      <c r="AB238"/>
      <c r="AC238"/>
      <c r="AE238"/>
      <c r="AF238"/>
      <c r="AG238"/>
      <c r="AI238"/>
      <c r="AJ238"/>
    </row>
    <row r="239" spans="19:36" x14ac:dyDescent="0.25">
      <c r="S239"/>
      <c r="T239"/>
      <c r="U239"/>
      <c r="W239"/>
      <c r="X239"/>
      <c r="Y239"/>
      <c r="Z239"/>
      <c r="AB239"/>
      <c r="AC239"/>
      <c r="AE239"/>
      <c r="AF239"/>
      <c r="AG239"/>
      <c r="AI239"/>
      <c r="AJ239"/>
    </row>
    <row r="240" spans="19:36" x14ac:dyDescent="0.25">
      <c r="S240"/>
      <c r="T240"/>
      <c r="U240"/>
      <c r="W240"/>
      <c r="X240"/>
      <c r="Y240"/>
      <c r="Z240"/>
      <c r="AB240"/>
      <c r="AC240"/>
      <c r="AE240"/>
      <c r="AF240"/>
      <c r="AG240"/>
      <c r="AI240"/>
      <c r="AJ240"/>
    </row>
    <row r="241" spans="19:36" x14ac:dyDescent="0.25">
      <c r="S241"/>
      <c r="T241"/>
      <c r="U241"/>
      <c r="W241"/>
      <c r="X241"/>
      <c r="Y241"/>
      <c r="Z241"/>
      <c r="AB241"/>
      <c r="AC241"/>
      <c r="AE241"/>
      <c r="AF241"/>
      <c r="AG241"/>
      <c r="AI241"/>
      <c r="AJ241"/>
    </row>
    <row r="242" spans="19:36" x14ac:dyDescent="0.25">
      <c r="S242"/>
      <c r="T242"/>
      <c r="U242"/>
      <c r="W242"/>
      <c r="X242"/>
      <c r="Y242"/>
      <c r="Z242"/>
      <c r="AB242"/>
      <c r="AC242"/>
      <c r="AE242"/>
      <c r="AF242"/>
      <c r="AG242"/>
      <c r="AI242"/>
      <c r="AJ242"/>
    </row>
    <row r="243" spans="19:36" x14ac:dyDescent="0.25">
      <c r="S243"/>
      <c r="T243"/>
      <c r="U243"/>
      <c r="W243"/>
      <c r="X243"/>
      <c r="Y243"/>
      <c r="Z243"/>
      <c r="AB243"/>
      <c r="AC243"/>
      <c r="AE243"/>
      <c r="AF243"/>
      <c r="AG243"/>
      <c r="AI243"/>
      <c r="AJ243"/>
    </row>
    <row r="244" spans="19:36" x14ac:dyDescent="0.25">
      <c r="S244"/>
      <c r="T244"/>
      <c r="U244"/>
      <c r="W244"/>
      <c r="X244"/>
      <c r="Y244"/>
      <c r="Z244"/>
      <c r="AB244"/>
      <c r="AC244"/>
      <c r="AE244"/>
      <c r="AF244"/>
      <c r="AG244"/>
      <c r="AI244"/>
      <c r="AJ244"/>
    </row>
    <row r="245" spans="19:36" x14ac:dyDescent="0.25">
      <c r="S245"/>
      <c r="T245"/>
      <c r="U245"/>
      <c r="W245"/>
      <c r="X245"/>
      <c r="Y245"/>
      <c r="Z245"/>
      <c r="AB245"/>
      <c r="AC245"/>
      <c r="AE245"/>
      <c r="AF245"/>
      <c r="AG245"/>
      <c r="AI245"/>
      <c r="AJ245"/>
    </row>
    <row r="246" spans="19:36" x14ac:dyDescent="0.25">
      <c r="S246"/>
      <c r="T246"/>
      <c r="U246"/>
      <c r="W246"/>
      <c r="X246"/>
      <c r="Y246"/>
      <c r="Z246"/>
      <c r="AB246"/>
      <c r="AC246"/>
      <c r="AE246"/>
      <c r="AF246"/>
      <c r="AG246"/>
      <c r="AI246"/>
      <c r="AJ246"/>
    </row>
    <row r="247" spans="19:36" x14ac:dyDescent="0.25">
      <c r="S247"/>
      <c r="T247"/>
      <c r="U247"/>
      <c r="W247"/>
      <c r="X247"/>
      <c r="Y247"/>
      <c r="Z247"/>
      <c r="AB247"/>
      <c r="AC247"/>
      <c r="AE247"/>
      <c r="AF247"/>
      <c r="AG247"/>
      <c r="AI247"/>
      <c r="AJ247"/>
    </row>
    <row r="248" spans="19:36" x14ac:dyDescent="0.25">
      <c r="S248"/>
      <c r="T248"/>
      <c r="U248"/>
      <c r="W248"/>
      <c r="X248"/>
      <c r="Y248"/>
      <c r="Z248"/>
      <c r="AB248"/>
      <c r="AC248"/>
      <c r="AE248"/>
      <c r="AF248"/>
      <c r="AG248"/>
      <c r="AI248"/>
      <c r="AJ248"/>
    </row>
    <row r="249" spans="19:36" x14ac:dyDescent="0.25">
      <c r="S249"/>
      <c r="T249"/>
      <c r="U249"/>
      <c r="W249"/>
      <c r="X249"/>
      <c r="Y249"/>
      <c r="Z249"/>
      <c r="AB249"/>
      <c r="AC249"/>
      <c r="AE249"/>
      <c r="AF249"/>
      <c r="AG249"/>
      <c r="AI249"/>
      <c r="AJ249"/>
    </row>
    <row r="250" spans="19:36" x14ac:dyDescent="0.25">
      <c r="S250"/>
      <c r="T250"/>
      <c r="U250"/>
      <c r="W250"/>
      <c r="X250"/>
      <c r="Y250"/>
      <c r="Z250"/>
      <c r="AB250"/>
      <c r="AC250"/>
      <c r="AE250"/>
      <c r="AF250"/>
      <c r="AG250"/>
      <c r="AI250"/>
      <c r="AJ250"/>
    </row>
    <row r="251" spans="19:36" x14ac:dyDescent="0.25">
      <c r="S251"/>
      <c r="T251"/>
      <c r="U251"/>
      <c r="W251"/>
      <c r="X251"/>
      <c r="Y251"/>
      <c r="Z251"/>
      <c r="AB251"/>
      <c r="AC251"/>
      <c r="AE251"/>
      <c r="AF251"/>
      <c r="AG251"/>
      <c r="AI251"/>
      <c r="AJ251"/>
    </row>
    <row r="252" spans="19:36" x14ac:dyDescent="0.25">
      <c r="S252"/>
      <c r="T252"/>
      <c r="U252"/>
      <c r="W252"/>
      <c r="X252"/>
      <c r="Y252"/>
      <c r="Z252"/>
      <c r="AB252"/>
      <c r="AC252"/>
      <c r="AE252"/>
      <c r="AF252"/>
      <c r="AG252"/>
      <c r="AI252"/>
      <c r="AJ252"/>
    </row>
    <row r="253" spans="19:36" x14ac:dyDescent="0.25">
      <c r="S253"/>
      <c r="T253"/>
      <c r="U253"/>
      <c r="W253"/>
      <c r="X253"/>
      <c r="Y253"/>
      <c r="Z253"/>
      <c r="AB253"/>
      <c r="AC253"/>
      <c r="AE253"/>
      <c r="AF253"/>
      <c r="AG253"/>
      <c r="AI253"/>
      <c r="AJ253"/>
    </row>
    <row r="254" spans="19:36" x14ac:dyDescent="0.25">
      <c r="S254"/>
      <c r="T254"/>
      <c r="U254"/>
      <c r="W254"/>
      <c r="X254"/>
      <c r="Y254"/>
      <c r="Z254"/>
      <c r="AB254"/>
      <c r="AC254"/>
      <c r="AE254"/>
      <c r="AF254"/>
      <c r="AG254"/>
      <c r="AI254"/>
      <c r="AJ254"/>
    </row>
    <row r="255" spans="19:36" x14ac:dyDescent="0.25">
      <c r="S255"/>
      <c r="T255"/>
      <c r="U255"/>
      <c r="W255"/>
      <c r="X255"/>
      <c r="Y255"/>
      <c r="Z255"/>
      <c r="AB255"/>
      <c r="AC255"/>
      <c r="AE255"/>
      <c r="AF255"/>
      <c r="AG255"/>
      <c r="AI255"/>
      <c r="AJ255"/>
    </row>
    <row r="256" spans="19:36" x14ac:dyDescent="0.25">
      <c r="S256"/>
      <c r="T256"/>
      <c r="U256"/>
      <c r="W256"/>
      <c r="X256"/>
      <c r="Y256"/>
      <c r="Z256"/>
      <c r="AB256"/>
      <c r="AC256"/>
      <c r="AE256"/>
      <c r="AF256"/>
      <c r="AG256"/>
      <c r="AI256"/>
      <c r="AJ256"/>
    </row>
    <row r="257" spans="19:36" x14ac:dyDescent="0.25">
      <c r="S257"/>
      <c r="T257"/>
      <c r="U257"/>
      <c r="W257"/>
      <c r="X257"/>
      <c r="Y257"/>
      <c r="Z257"/>
      <c r="AB257"/>
      <c r="AC257"/>
      <c r="AE257"/>
      <c r="AF257"/>
      <c r="AG257"/>
      <c r="AI257"/>
      <c r="AJ257"/>
    </row>
    <row r="258" spans="19:36" x14ac:dyDescent="0.25">
      <c r="S258"/>
      <c r="T258"/>
      <c r="U258"/>
      <c r="W258"/>
      <c r="X258"/>
      <c r="Y258"/>
      <c r="Z258"/>
      <c r="AB258"/>
      <c r="AC258"/>
      <c r="AE258"/>
      <c r="AF258"/>
      <c r="AG258"/>
      <c r="AI258"/>
      <c r="AJ258"/>
    </row>
    <row r="259" spans="19:36" x14ac:dyDescent="0.25">
      <c r="S259"/>
      <c r="T259"/>
      <c r="U259"/>
      <c r="W259"/>
      <c r="X259"/>
      <c r="Y259"/>
      <c r="Z259"/>
      <c r="AB259"/>
      <c r="AC259"/>
      <c r="AE259"/>
      <c r="AF259"/>
      <c r="AG259"/>
      <c r="AI259"/>
      <c r="AJ259"/>
    </row>
  </sheetData>
  <sortState xmlns:xlrd2="http://schemas.microsoft.com/office/spreadsheetml/2017/richdata2" ref="B3:S36">
    <sortCondition descending="1" ref="D3:D36"/>
  </sortState>
  <mergeCells count="1">
    <mergeCell ref="A1:Q1"/>
  </mergeCells>
  <phoneticPr fontId="1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Bronze Chronological</vt:lpstr>
      <vt:lpstr>Silver Chronological</vt:lpstr>
      <vt:lpstr>Bronze by Team</vt:lpstr>
      <vt:lpstr>Silver by Team</vt:lpstr>
      <vt:lpstr>Bronze Career Team Standings</vt:lpstr>
      <vt:lpstr>Silver Career Team Standings</vt:lpstr>
    </vt:vector>
  </TitlesOfParts>
  <Company>BMO Financial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Alling, Justin</dc:creator>
  <cp:lastModifiedBy>Alling, Justin</cp:lastModifiedBy>
  <dcterms:created xsi:type="dcterms:W3CDTF">2020-09-23T16:38:46Z</dcterms:created>
  <dcterms:modified xsi:type="dcterms:W3CDTF">2023-07-07T19:02:20Z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f00cb3-7a5d-4674-b157-6d675423df49_Enabled">
    <vt:lpwstr>true</vt:lpwstr>
  </property>
  <property fmtid="{D5CDD505-2E9C-101B-9397-08002B2CF9AE}" pid="3" name="MSIP_Label_0cf00cb3-7a5d-4674-b157-6d675423df49_SetDate">
    <vt:lpwstr>2022-03-12T17:11:54Z</vt:lpwstr>
  </property>
  <property fmtid="{D5CDD505-2E9C-101B-9397-08002B2CF9AE}" pid="4" name="MSIP_Label_0cf00cb3-7a5d-4674-b157-6d675423df49_Method">
    <vt:lpwstr>Standard</vt:lpwstr>
  </property>
  <property fmtid="{D5CDD505-2E9C-101B-9397-08002B2CF9AE}" pid="5" name="MSIP_Label_0cf00cb3-7a5d-4674-b157-6d675423df49_Name">
    <vt:lpwstr>Internal</vt:lpwstr>
  </property>
  <property fmtid="{D5CDD505-2E9C-101B-9397-08002B2CF9AE}" pid="6" name="MSIP_Label_0cf00cb3-7a5d-4674-b157-6d675423df49_SiteId">
    <vt:lpwstr>ece76e02-a02b-4c4a-906d-98a34c5ce07a</vt:lpwstr>
  </property>
  <property fmtid="{D5CDD505-2E9C-101B-9397-08002B2CF9AE}" pid="7" name="MSIP_Label_0cf00cb3-7a5d-4674-b157-6d675423df49_ActionId">
    <vt:lpwstr>355d19fb-b02b-4cba-b605-145c865bf381</vt:lpwstr>
  </property>
  <property fmtid="{D5CDD505-2E9C-101B-9397-08002B2CF9AE}" pid="8" name="MSIP_Label_0cf00cb3-7a5d-4674-b157-6d675423df49_ContentBits">
    <vt:lpwstr>0</vt:lpwstr>
  </property>
</Properties>
</file>